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ps_Invadmin\Data to Sales\2021-22\Adhoc\"/>
    </mc:Choice>
  </mc:AlternateContent>
  <xr:revisionPtr revIDLastSave="0" documentId="13_ncr:1_{9AB004BE-983B-4F51-AA2B-26D7A9D34640}" xr6:coauthVersionLast="47" xr6:coauthVersionMax="47" xr10:uidLastSave="{00000000-0000-0000-0000-000000000000}"/>
  <bookViews>
    <workbookView xWindow="-120" yWindow="-120" windowWidth="20730" windowHeight="11160" xr2:uid="{7A4E325E-4EE5-4A6A-B857-538939CD0ACD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Sheet1!$A$1:$G$56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D47" i="1"/>
  <c r="E47" i="1"/>
  <c r="E53" i="1"/>
  <c r="D53" i="1"/>
  <c r="E40" i="1"/>
  <c r="D40" i="1"/>
  <c r="E37" i="1"/>
  <c r="D37" i="1"/>
  <c r="F42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46" i="1"/>
  <c r="F45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F5" i="1"/>
  <c r="F4" i="1"/>
  <c r="F3" i="1"/>
  <c r="F52" i="1"/>
  <c r="F51" i="1"/>
  <c r="F50" i="1"/>
  <c r="F49" i="1"/>
  <c r="F39" i="1"/>
</calcChain>
</file>

<file path=xl/sharedStrings.xml><?xml version="1.0" encoding="utf-8"?>
<sst xmlns="http://schemas.openxmlformats.org/spreadsheetml/2006/main" count="167" uniqueCount="118">
  <si>
    <t>ISIN</t>
  </si>
  <si>
    <t>SOVEREIGN</t>
  </si>
  <si>
    <t>CRISIL AAA(SO)</t>
  </si>
  <si>
    <t>CRISIL AAA</t>
  </si>
  <si>
    <t>ICRA AA+</t>
  </si>
  <si>
    <t>INE001A07SU7</t>
  </si>
  <si>
    <t>INE242A08460</t>
  </si>
  <si>
    <t>ICRA AAA</t>
  </si>
  <si>
    <t>IND AAA</t>
  </si>
  <si>
    <t>INE261F08AT4</t>
  </si>
  <si>
    <t>CRISIL AA+</t>
  </si>
  <si>
    <t>INE477L08097</t>
  </si>
  <si>
    <t>ICRA AA</t>
  </si>
  <si>
    <t>Total</t>
  </si>
  <si>
    <t>INE860H14T48</t>
  </si>
  <si>
    <t>ICRA A1+</t>
  </si>
  <si>
    <t>INE400K07051</t>
  </si>
  <si>
    <t>INE0BTV15188</t>
  </si>
  <si>
    <t>INE0BTV15204</t>
  </si>
  <si>
    <t>INE0BTV15170</t>
  </si>
  <si>
    <t>INE0BTV15196</t>
  </si>
  <si>
    <t>INE555J07211</t>
  </si>
  <si>
    <t>CARE AA+</t>
  </si>
  <si>
    <t>INE555J07260</t>
  </si>
  <si>
    <t>INE555J07229</t>
  </si>
  <si>
    <t>INE555J07245</t>
  </si>
  <si>
    <t>INE555J07252</t>
  </si>
  <si>
    <t>INE555J07237</t>
  </si>
  <si>
    <t>INE310L07AA9</t>
  </si>
  <si>
    <t>INE202B08785</t>
  </si>
  <si>
    <t>CARE D (LT)</t>
  </si>
  <si>
    <t>INE020B08DR1</t>
  </si>
  <si>
    <t>INE261F08CA0</t>
  </si>
  <si>
    <t>INE969M07010</t>
  </si>
  <si>
    <t>INE999X07014</t>
  </si>
  <si>
    <t>INE964M07011</t>
  </si>
  <si>
    <t>INE935V07012</t>
  </si>
  <si>
    <t>INE961M07017</t>
  </si>
  <si>
    <t>INE001W07011</t>
  </si>
  <si>
    <t>INE134E08KN8</t>
  </si>
  <si>
    <t>IN0020130012</t>
  </si>
  <si>
    <t>7.32% GOVT - 28-Jan-2024</t>
  </si>
  <si>
    <t>IN0020180488</t>
  </si>
  <si>
    <t>INE941D07166</t>
  </si>
  <si>
    <t>INE941D07158</t>
  </si>
  <si>
    <t>INE246R07426</t>
  </si>
  <si>
    <t>INE105N07159</t>
  </si>
  <si>
    <t>INE105N07175</t>
  </si>
  <si>
    <t>INE053F07BC1</t>
  </si>
  <si>
    <t>INE941D07133</t>
  </si>
  <si>
    <t>INE522D07BG1</t>
  </si>
  <si>
    <t>CARE AA</t>
  </si>
  <si>
    <t>INE062A08181</t>
  </si>
  <si>
    <t>INE414G07EN4</t>
  </si>
  <si>
    <t>INE128M08011</t>
  </si>
  <si>
    <t>IND AAA (CE)</t>
  </si>
  <si>
    <t>INE128M08037</t>
  </si>
  <si>
    <t>INE295J08022</t>
  </si>
  <si>
    <t>CARE AA (CE)</t>
  </si>
  <si>
    <t>Name of the Instrument / Issuer</t>
  </si>
  <si>
    <t>Rating</t>
  </si>
  <si>
    <t>Quantity</t>
  </si>
  <si>
    <t>Market Value
 (Rs. in Lakhs)</t>
  </si>
  <si>
    <t>% to 
NAV</t>
  </si>
  <si>
    <t>Yield to Maturity (%)</t>
  </si>
  <si>
    <t>Fixed Rates Bonds - Corporate</t>
  </si>
  <si>
    <t>Zero Coupon Bonds - Corporate</t>
  </si>
  <si>
    <t>Commercial Paper</t>
  </si>
  <si>
    <t>GOVERNMENT SECURITIES</t>
  </si>
  <si>
    <t>SECURITISED DEBT</t>
  </si>
  <si>
    <t>Aditya Birla Finance Limited</t>
  </si>
  <si>
    <t>Coastal Gujarat Power Limited (corporate guarantee of Tata Power Company Ltd) **</t>
  </si>
  <si>
    <t>Rec Limited **</t>
  </si>
  <si>
    <t>National Bank for Agriculture &amp; Rural Development **</t>
  </si>
  <si>
    <t>Muthoot Finance Limited **</t>
  </si>
  <si>
    <t>NIIF Infrastructure Finance Limited **</t>
  </si>
  <si>
    <t>Sikka Ports &amp; Terminals Limited (erstwhile Reliance Ports &amp; Terminals Ltd) **</t>
  </si>
  <si>
    <t>Manappuram Finance Limited **</t>
  </si>
  <si>
    <t>Power Finance Corporation Limited **</t>
  </si>
  <si>
    <t>IIFL Home Finance Limited **</t>
  </si>
  <si>
    <t>Housing Development Finance Corporation Limited **</t>
  </si>
  <si>
    <t>Indian Oil Corporation Limited **</t>
  </si>
  <si>
    <t>State Bank Of India **Basel III Compliant AT 1 Bond #</t>
  </si>
  <si>
    <t>Oriental Nagpur Betul Highway Limited (Nhai Annuity Receivables) **</t>
  </si>
  <si>
    <t>L&amp;T Metro Rail (Hyderabad) Limited (Put Option On L&amp;T Limited ) **</t>
  </si>
  <si>
    <t>IOT Utkal Energy Services Limited (Long term take or pay agreement with IOCL) **</t>
  </si>
  <si>
    <t>Patel Knr Heavy Infrastructures Limited (Nhai Annuity Receivables) **</t>
  </si>
  <si>
    <t>Indian Railway Finance Corporation Limited **</t>
  </si>
  <si>
    <t>Dewan Housing Finance Corporation Limited ** Basel II Compliant Upper Tier 2 Bond</t>
  </si>
  <si>
    <t>Andhra Pradesh Expressway Limited (Nhai Annuity Receivables)</t>
  </si>
  <si>
    <t>First Business Receivables Trust(Backed by receivables from Reliance Industries,Reliance Retail,Reliance Jio) **</t>
  </si>
  <si>
    <t>07.16% GOI 20-MAY-2023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</si>
  <si>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</si>
  <si>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</si>
  <si>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</si>
  <si>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 ,BWR.</t>
  </si>
  <si>
    <t>(SO): "Structured Obligations", (CE): "Credit Enhancements"</t>
  </si>
  <si>
    <t xml:space="preserve">$ Security is below investment grade or default  </t>
  </si>
  <si>
    <t>Market value includes accrued interest</t>
  </si>
  <si>
    <t># The YTC of the security as per guidelines issued  by SEBI Circular No SEBI/HO/IMD/DF4/CIR/P/2021/032 dated March 10,2021 read  with Clarification issued by SEBI vide circular no SEBI/HO/IMD/DF4/CIR/P/2021/034 dated March 22, 2021 and AMFI Best Practices Guidelines Circular No. 91/ 2020 - 21.</t>
  </si>
  <si>
    <t>Instrument Name</t>
  </si>
  <si>
    <t>Pursuant to SEBI circular SEBI/HO/IMD/DF4/CIR/P/2019/102  dated September 24, 2019 read with circular no. SEBI/HO/IMD/DF4/CIR/P/2019/41 dated March 22, 2019, below are the total outstanding exposure in securities defaulted beyond their maturity date</t>
  </si>
  <si>
    <t>Name of Security $</t>
  </si>
  <si>
    <t>Value of Security Under Net Receivables</t>
  </si>
  <si>
    <t>Total Amount Due (Principal + Interest)  (Rs. in Lakhs)</t>
  </si>
  <si>
    <t>Amount (Rs. in Lakhs)</t>
  </si>
  <si>
    <t>% to NAV</t>
  </si>
  <si>
    <t>Dewan Housing Finance Corporation Limited 09.10% 16AUG19 NCD ~</t>
  </si>
  <si>
    <t>INE202B07HQ0</t>
  </si>
  <si>
    <t>~ Holdings were sold on 06th July, 2020</t>
  </si>
  <si>
    <t>Citra Real Estate Limited **</t>
  </si>
  <si>
    <t>Malwa Solar Power Generation Private Limited **</t>
  </si>
  <si>
    <t>Priapus Infrastructure Limited **</t>
  </si>
  <si>
    <t>Rattan India Solar 2 Private Ltd **</t>
  </si>
  <si>
    <t>Sepset Constructions Ltd **</t>
  </si>
  <si>
    <t>Yarrow Infrastructure Private Limited **</t>
  </si>
  <si>
    <t>YTM as on June 30, 2021</t>
  </si>
  <si>
    <t>YTC as on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</si>
</sst>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.000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name val="Arial"/>
      <family val="2"/>
    </font>
    <font>
      <b/>
      <sz val="8"/>
      <color theme="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  <font>
      <b/>
      <sz val="10"/>
      <color theme="1"/>
      <name val="Trebuchet MS"/>
      <family val="2"/>
    </font>
    <font>
      <sz val="9"/>
      <color indexed="8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9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5" fillId="0" borderId="0"/>
    <xf numFmtId="9" fontId="15" fillId="0" borderId="0" applyFont="0" applyFill="0" applyBorder="0" applyAlignment="0" applyProtection="0"/>
  </cellStyleXfs>
  <cellXfs count="35">
    <xf numFmtId="0" fontId="0" fillId="0" borderId="0" xfId="0"/>
    <xf numFmtId="4" fontId="1" fillId="0" borderId="1" xfId="0" applyNumberFormat="1" applyFont="1" applyBorder="1"/>
    <xf numFmtId="4" fontId="0" fillId="0" borderId="0" xfId="0" applyNumberFormat="1"/>
    <xf numFmtId="4" fontId="2" fillId="0" borderId="1" xfId="0" applyNumberFormat="1" applyFont="1" applyBorder="1"/>
    <xf numFmtId="4" fontId="4" fillId="2" borderId="1" xfId="0" applyNumberFormat="1" applyFont="1" applyFill="1" applyBorder="1"/>
    <xf numFmtId="0" fontId="8" fillId="3" borderId="2" xfId="1" applyFont="1" applyFill="1" applyBorder="1"/>
    <xf numFmtId="0" fontId="7" fillId="3" borderId="0" xfId="1" applyFont="1" applyFill="1"/>
    <xf numFmtId="3" fontId="7" fillId="3" borderId="0" xfId="1" applyNumberFormat="1" applyFont="1" applyFill="1"/>
    <xf numFmtId="164" fontId="7" fillId="3" borderId="0" xfId="1" applyNumberFormat="1" applyFont="1" applyFill="1"/>
    <xf numFmtId="3" fontId="7" fillId="3" borderId="3" xfId="1" applyNumberFormat="1" applyFont="1" applyFill="1" applyBorder="1"/>
    <xf numFmtId="0" fontId="8" fillId="0" borderId="2" xfId="4" applyFont="1" applyBorder="1" applyAlignment="1">
      <alignment horizontal="left"/>
    </xf>
    <xf numFmtId="164" fontId="7" fillId="3" borderId="3" xfId="1" applyNumberFormat="1" applyFont="1" applyFill="1" applyBorder="1" applyAlignment="1">
      <alignment horizontal="left"/>
    </xf>
    <xf numFmtId="0" fontId="8" fillId="0" borderId="2" xfId="4" quotePrefix="1" applyFont="1" applyBorder="1" applyAlignment="1">
      <alignment horizontal="left"/>
    </xf>
    <xf numFmtId="164" fontId="7" fillId="3" borderId="0" xfId="1" applyNumberFormat="1" applyFont="1" applyFill="1" applyAlignment="1">
      <alignment horizontal="left"/>
    </xf>
    <xf numFmtId="0" fontId="11" fillId="0" borderId="0" xfId="0" applyFont="1" applyAlignment="1">
      <alignment horizontal="left" vertical="top" wrapText="1"/>
    </xf>
    <xf numFmtId="49" fontId="12" fillId="0" borderId="1" xfId="0" applyNumberFormat="1" applyFont="1" applyBorder="1" applyAlignment="1">
      <alignment horizontal="left"/>
    </xf>
    <xf numFmtId="0" fontId="13" fillId="0" borderId="1" xfId="0" applyFont="1" applyBorder="1"/>
    <xf numFmtId="0" fontId="8" fillId="0" borderId="1" xfId="1" applyFont="1" applyBorder="1"/>
    <xf numFmtId="49" fontId="11" fillId="4" borderId="1" xfId="0" applyNumberFormat="1" applyFont="1" applyFill="1" applyBorder="1" applyAlignment="1">
      <alignment horizontal="left"/>
    </xf>
    <xf numFmtId="10" fontId="11" fillId="4" borderId="1" xfId="2" applyNumberFormat="1" applyFont="1" applyFill="1" applyBorder="1" applyAlignment="1">
      <alignment horizontal="right"/>
    </xf>
    <xf numFmtId="10" fontId="11" fillId="0" borderId="1" xfId="0" applyNumberFormat="1" applyFont="1" applyBorder="1"/>
    <xf numFmtId="0" fontId="8" fillId="0" borderId="2" xfId="4" quotePrefix="1" applyFont="1" applyBorder="1" applyAlignment="1">
      <alignment horizontal="left" wrapText="1"/>
    </xf>
    <xf numFmtId="0" fontId="6" fillId="0" borderId="1" xfId="5" applyFont="1" applyBorder="1"/>
    <xf numFmtId="0" fontId="6" fillId="0" borderId="1" xfId="5" applyFont="1" applyBorder="1" applyAlignment="1">
      <alignment horizontal="center"/>
    </xf>
    <xf numFmtId="0" fontId="6" fillId="0" borderId="1" xfId="5" applyFont="1" applyBorder="1" applyAlignment="1">
      <alignment wrapText="1"/>
    </xf>
    <xf numFmtId="0" fontId="14" fillId="0" borderId="4" xfId="5" applyFont="1" applyBorder="1" applyAlignment="1">
      <alignment horizontal="left"/>
    </xf>
    <xf numFmtId="0" fontId="5" fillId="0" borderId="1" xfId="5" applyBorder="1"/>
    <xf numFmtId="166" fontId="5" fillId="0" borderId="1" xfId="5" applyNumberFormat="1" applyBorder="1"/>
    <xf numFmtId="10" fontId="5" fillId="0" borderId="1" xfId="6" applyNumberFormat="1" applyFont="1" applyFill="1" applyBorder="1"/>
    <xf numFmtId="0" fontId="8" fillId="3" borderId="0" xfId="1" applyFont="1" applyFill="1"/>
    <xf numFmtId="0" fontId="8" fillId="3" borderId="0" xfId="1" applyFont="1" applyFill="1" applyAlignment="1">
      <alignment horizontal="left"/>
    </xf>
    <xf numFmtId="4" fontId="6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6" fillId="0" borderId="1" xfId="0" applyFont="1" applyBorder="1"/>
  </cellXfs>
  <cellStyles count="7">
    <cellStyle name="Comma 2" xfId="3" xr:uid="{6B00735B-65E0-4262-9506-12DB686E09E2}"/>
    <cellStyle name="Normal" xfId="0" builtinId="0"/>
    <cellStyle name="Normal 2" xfId="1" xr:uid="{9032608D-29DA-4684-8741-483350878342}"/>
    <cellStyle name="Normal 3" xfId="5" xr:uid="{4A21487E-5B01-4820-A730-0C0F4F4338C5}"/>
    <cellStyle name="Normal 4" xfId="4" xr:uid="{9A3A3421-A65D-40A5-BB1F-F1EF87CF05C7}"/>
    <cellStyle name="Percent" xfId="2" builtinId="5"/>
    <cellStyle name="Percent 2" xfId="6" xr:uid="{B332844F-6E93-4630-898D-E85290D7BC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ISIN Number</v>
          </cell>
          <cell r="C1" t="str">
            <v>Security Name</v>
          </cell>
          <cell r="D1" t="str">
            <v>Instrument Type</v>
          </cell>
          <cell r="E1" t="str">
            <v>Maturity / Deemed Maturity Date</v>
          </cell>
          <cell r="F1" t="str">
            <v>Crisil's Price</v>
          </cell>
          <cell r="G1" t="str">
            <v>Crisil's Yield</v>
          </cell>
          <cell r="H1" t="str">
            <v>Crisil's Modified duration</v>
          </cell>
          <cell r="I1" t="str">
            <v>Crisil's FaceValue</v>
          </cell>
          <cell r="J1" t="str">
            <v>Crisil's Macaulay duration</v>
          </cell>
          <cell r="K1" t="str">
            <v>ICRA's Price</v>
          </cell>
          <cell r="L1" t="str">
            <v>ICRA's Yield</v>
          </cell>
          <cell r="M1" t="str">
            <v>ICRA's Modified duration</v>
          </cell>
          <cell r="N1" t="str">
            <v>ICRA's FaceValue</v>
          </cell>
          <cell r="O1" t="str">
            <v>ICRA's Macaulay duration</v>
          </cell>
          <cell r="P1" t="str">
            <v>Aggregated Price</v>
          </cell>
          <cell r="Q1" t="str">
            <v>Aggregated Yield</v>
          </cell>
        </row>
        <row r="2">
          <cell r="B2" t="str">
            <v>INE105N07183</v>
          </cell>
          <cell r="C2" t="str">
            <v>ORIENTAL NAGPUR BETUL HIGHWAY LTD 08.28% (Series-A Tranche-18) 30-Sep-2025</v>
          </cell>
          <cell r="D2" t="str">
            <v>Bond</v>
          </cell>
          <cell r="E2" t="str">
            <v>30-Sep-2025</v>
          </cell>
          <cell r="F2">
            <v>102.1016</v>
          </cell>
          <cell r="G2">
            <v>7.8299999999999995E-2</v>
          </cell>
          <cell r="H2">
            <v>3.4441462328513199</v>
          </cell>
          <cell r="I2">
            <v>100</v>
          </cell>
          <cell r="J2">
            <v>3.5789845578674502</v>
          </cell>
          <cell r="K2">
            <v>103.9256</v>
          </cell>
          <cell r="L2">
            <v>7.3099999999999998E-2</v>
          </cell>
          <cell r="M2">
            <v>3.45956300166254</v>
          </cell>
          <cell r="N2">
            <v>100</v>
          </cell>
          <cell r="O2">
            <v>3.5860100293733099</v>
          </cell>
          <cell r="P2">
            <v>103.0136</v>
          </cell>
          <cell r="Q2">
            <v>7.5684000000000001E-2</v>
          </cell>
        </row>
        <row r="3">
          <cell r="B3" t="str">
            <v>INE434A08067</v>
          </cell>
          <cell r="C3" t="str">
            <v>Union Bank 10.99% (Basel III ATI Series III Perpetual ) 05-Aug-2021</v>
          </cell>
          <cell r="D3" t="str">
            <v>Bond</v>
          </cell>
          <cell r="E3" t="str">
            <v>31-Jul-2031</v>
          </cell>
          <cell r="F3">
            <v>99.0839</v>
          </cell>
          <cell r="G3">
            <v>0.111398</v>
          </cell>
          <cell r="H3">
            <v>5.3437499509746296</v>
          </cell>
          <cell r="I3">
            <v>100</v>
          </cell>
          <cell r="J3">
            <v>5.9390330080132996</v>
          </cell>
          <cell r="K3">
            <v>99.838300000000004</v>
          </cell>
          <cell r="L3">
            <v>0.11011311301399999</v>
          </cell>
          <cell r="M3">
            <v>5.3647607075460098</v>
          </cell>
          <cell r="N3">
            <v>100</v>
          </cell>
          <cell r="O3">
            <v>5.9554912096290904</v>
          </cell>
          <cell r="P3">
            <v>99.461100000000002</v>
          </cell>
          <cell r="Q3">
            <v>0.11075400000000001</v>
          </cell>
        </row>
        <row r="4">
          <cell r="B4" t="str">
            <v>INE261F08AI7</v>
          </cell>
          <cell r="C4" t="str">
            <v>NABARD 08.60% (Series 19B) 31-Jan-2022</v>
          </cell>
          <cell r="D4" t="str">
            <v>Bond</v>
          </cell>
          <cell r="E4" t="str">
            <v>31-Jan-2022</v>
          </cell>
          <cell r="F4">
            <v>102.5257</v>
          </cell>
          <cell r="G4">
            <v>3.8600000000000002E-2</v>
          </cell>
          <cell r="H4">
            <v>0.54077010939383596</v>
          </cell>
          <cell r="I4">
            <v>100</v>
          </cell>
          <cell r="J4">
            <v>0.56164383561643805</v>
          </cell>
          <cell r="K4">
            <v>102.5257</v>
          </cell>
          <cell r="L4">
            <v>3.8600000000000002E-2</v>
          </cell>
          <cell r="M4">
            <v>0.54077010939383596</v>
          </cell>
          <cell r="N4">
            <v>100</v>
          </cell>
          <cell r="O4">
            <v>0.56164383561643805</v>
          </cell>
          <cell r="P4">
            <v>102.5257</v>
          </cell>
          <cell r="Q4">
            <v>3.8600000000000002E-2</v>
          </cell>
        </row>
        <row r="5">
          <cell r="B5" t="str">
            <v>INE134E08JP5</v>
          </cell>
          <cell r="C5" t="str">
            <v>Power Finance Corp.07.85% ( Series 177) 03-Apr-2028</v>
          </cell>
          <cell r="D5" t="str">
            <v>Bond</v>
          </cell>
          <cell r="E5" t="str">
            <v>03-Apr-2028</v>
          </cell>
          <cell r="F5">
            <v>106.0314</v>
          </cell>
          <cell r="G5">
            <v>6.83E-2</v>
          </cell>
          <cell r="H5">
            <v>5.1247710429379598</v>
          </cell>
          <cell r="I5">
            <v>100</v>
          </cell>
          <cell r="J5">
            <v>5.29978197405429</v>
          </cell>
          <cell r="K5">
            <v>105.4967</v>
          </cell>
          <cell r="L5">
            <v>6.93E-2</v>
          </cell>
          <cell r="M5">
            <v>5.1181074855905697</v>
          </cell>
          <cell r="N5">
            <v>100</v>
          </cell>
          <cell r="O5">
            <v>5.2954499099662797</v>
          </cell>
          <cell r="P5">
            <v>105.7641</v>
          </cell>
          <cell r="Q5">
            <v>6.8798999999999999E-2</v>
          </cell>
        </row>
        <row r="6">
          <cell r="B6" t="str">
            <v>INE031A08616</v>
          </cell>
          <cell r="C6" t="str">
            <v>HUDCO 08.60% (Series I) 12-Nov-2028</v>
          </cell>
          <cell r="D6" t="str">
            <v>Bond</v>
          </cell>
          <cell r="E6" t="str">
            <v>12-Nov-2028</v>
          </cell>
          <cell r="F6">
            <v>110.99420000000001</v>
          </cell>
          <cell r="G6">
            <v>6.7900000000000002E-2</v>
          </cell>
          <cell r="H6">
            <v>5.4416555227766699</v>
          </cell>
          <cell r="I6">
            <v>100</v>
          </cell>
          <cell r="J6">
            <v>5.62639972777494</v>
          </cell>
          <cell r="K6">
            <v>110.6396</v>
          </cell>
          <cell r="L6">
            <v>6.8500000000000005E-2</v>
          </cell>
          <cell r="M6">
            <v>5.4369961642249196</v>
          </cell>
          <cell r="N6">
            <v>100</v>
          </cell>
          <cell r="O6">
            <v>5.6232132828496297</v>
          </cell>
          <cell r="P6">
            <v>110.8169</v>
          </cell>
          <cell r="Q6">
            <v>6.8199999999999997E-2</v>
          </cell>
        </row>
        <row r="7">
          <cell r="B7" t="str">
            <v>INE540P07202</v>
          </cell>
          <cell r="C7" t="str">
            <v>U.P. Power Corporation 09.75% (Series C) 20-Oct-2021</v>
          </cell>
          <cell r="D7" t="str">
            <v>Bond</v>
          </cell>
          <cell r="E7" t="str">
            <v>20-Oct-2021</v>
          </cell>
          <cell r="F7">
            <v>50.149299999999997</v>
          </cell>
          <cell r="G7">
            <v>7.9777000000000001E-2</v>
          </cell>
          <cell r="H7">
            <v>0.14779677941414701</v>
          </cell>
          <cell r="I7">
            <v>50</v>
          </cell>
          <cell r="J7">
            <v>0.15074447533197699</v>
          </cell>
          <cell r="K7">
            <v>50.194400000000002</v>
          </cell>
          <cell r="L7">
            <v>7.3499999999999996E-2</v>
          </cell>
          <cell r="M7">
            <v>0.148115414648848</v>
          </cell>
          <cell r="N7">
            <v>50</v>
          </cell>
          <cell r="O7">
            <v>0.15083703539302101</v>
          </cell>
          <cell r="P7">
            <v>50.171900000000001</v>
          </cell>
          <cell r="Q7">
            <v>7.6632000000000006E-2</v>
          </cell>
        </row>
        <row r="8">
          <cell r="B8" t="str">
            <v>INE540P07210</v>
          </cell>
          <cell r="C8" t="str">
            <v>U.P. Power Corporation 09.75% (Series D) 20-Oct-2022</v>
          </cell>
          <cell r="D8" t="str">
            <v>Bond</v>
          </cell>
          <cell r="E8" t="str">
            <v>20-Oct-2022</v>
          </cell>
          <cell r="F8">
            <v>101.2064</v>
          </cell>
          <cell r="G8">
            <v>8.6077000000000001E-2</v>
          </cell>
          <cell r="H8">
            <v>0.838033102649554</v>
          </cell>
          <cell r="I8">
            <v>100</v>
          </cell>
          <cell r="J8">
            <v>0.85606694649374504</v>
          </cell>
          <cell r="K8">
            <v>101.07429999999999</v>
          </cell>
          <cell r="L8">
            <v>8.77E-2</v>
          </cell>
          <cell r="M8">
            <v>0.83755584591478405</v>
          </cell>
          <cell r="N8">
            <v>100</v>
          </cell>
          <cell r="O8">
            <v>0.85591925783646505</v>
          </cell>
          <cell r="P8">
            <v>101.1404</v>
          </cell>
          <cell r="Q8">
            <v>8.6888000000000007E-2</v>
          </cell>
        </row>
        <row r="9">
          <cell r="B9" t="str">
            <v>INE245A08125</v>
          </cell>
          <cell r="C9" t="str">
            <v>Tata Power 07.99% SERIES IV 16-Nov-2023</v>
          </cell>
          <cell r="D9" t="str">
            <v>Bond</v>
          </cell>
          <cell r="E9" t="str">
            <v>16-Nov-2023</v>
          </cell>
          <cell r="F9">
            <v>104.8631</v>
          </cell>
          <cell r="G9">
            <v>5.7000000000000002E-2</v>
          </cell>
          <cell r="H9">
            <v>2.0280416843090201</v>
          </cell>
          <cell r="I9">
            <v>100</v>
          </cell>
          <cell r="J9">
            <v>2.1436400603146302</v>
          </cell>
          <cell r="K9">
            <v>104.9524</v>
          </cell>
          <cell r="L9">
            <v>5.6599999999999998E-2</v>
          </cell>
          <cell r="M9">
            <v>2.02891981832513</v>
          </cell>
          <cell r="N9">
            <v>100</v>
          </cell>
          <cell r="O9">
            <v>2.1437566800423302</v>
          </cell>
          <cell r="P9">
            <v>104.90779999999999</v>
          </cell>
          <cell r="Q9">
            <v>5.6800000000000003E-2</v>
          </cell>
        </row>
        <row r="10">
          <cell r="B10" t="str">
            <v>INE245A08133</v>
          </cell>
          <cell r="C10" t="str">
            <v>Tata Power 07.99% SERIES V 15-Nov-2024</v>
          </cell>
          <cell r="D10" t="str">
            <v>Bond</v>
          </cell>
          <cell r="E10" t="str">
            <v>15-Nov-2024</v>
          </cell>
          <cell r="F10">
            <v>104.75830000000001</v>
          </cell>
          <cell r="G10">
            <v>6.3500000000000001E-2</v>
          </cell>
          <cell r="H10">
            <v>2.76562586098244</v>
          </cell>
          <cell r="I10">
            <v>100</v>
          </cell>
          <cell r="J10">
            <v>2.9412431031548198</v>
          </cell>
          <cell r="K10">
            <v>105.3075</v>
          </cell>
          <cell r="L10">
            <v>6.1699999999999998E-2</v>
          </cell>
          <cell r="M10">
            <v>2.7715900743913999</v>
          </cell>
          <cell r="N10">
            <v>100</v>
          </cell>
          <cell r="O10">
            <v>2.9425971819813501</v>
          </cell>
          <cell r="P10">
            <v>105.0329</v>
          </cell>
          <cell r="Q10">
            <v>6.2598000000000001E-2</v>
          </cell>
        </row>
        <row r="11">
          <cell r="B11" t="str">
            <v>INE667F07GY1</v>
          </cell>
          <cell r="C11" t="str">
            <v>SHFL 0.00% (Series 296) 27-Dec-2021</v>
          </cell>
          <cell r="D11" t="str">
            <v>Bond</v>
          </cell>
          <cell r="E11" t="str">
            <v>27-Dec-2021</v>
          </cell>
          <cell r="F11">
            <v>131.12309999999999</v>
          </cell>
          <cell r="G11">
            <v>4.1399999999999999E-2</v>
          </cell>
          <cell r="H11">
            <v>0.44723778054305202</v>
          </cell>
          <cell r="I11">
            <v>100</v>
          </cell>
          <cell r="J11">
            <v>0.465753424657534</v>
          </cell>
          <cell r="K11">
            <v>131.0153</v>
          </cell>
          <cell r="L11">
            <v>4.3200000000000002E-2</v>
          </cell>
          <cell r="M11">
            <v>0.44646608958736</v>
          </cell>
          <cell r="N11">
            <v>100</v>
          </cell>
          <cell r="O11">
            <v>0.465753424657534</v>
          </cell>
          <cell r="P11">
            <v>131.0692</v>
          </cell>
          <cell r="Q11">
            <v>4.2299000000000003E-2</v>
          </cell>
        </row>
        <row r="12">
          <cell r="B12" t="str">
            <v>INE213W07079</v>
          </cell>
          <cell r="C12" t="str">
            <v>Fullerton India Home Fin. 0% (Series 8) 29-Jul-2021</v>
          </cell>
          <cell r="D12" t="str">
            <v>Bond</v>
          </cell>
          <cell r="E12" t="str">
            <v>29-Jul-2021</v>
          </cell>
          <cell r="F12">
            <v>130.28469999999999</v>
          </cell>
          <cell r="G12">
            <v>4.1000000000000002E-2</v>
          </cell>
          <cell r="H12">
            <v>5.0004605687365901E-2</v>
          </cell>
          <cell r="I12">
            <v>100</v>
          </cell>
          <cell r="J12">
            <v>5.2054794520547898E-2</v>
          </cell>
          <cell r="K12">
            <v>130.2732</v>
          </cell>
          <cell r="L12">
            <v>4.2700000000000002E-2</v>
          </cell>
          <cell r="M12">
            <v>4.9923079045313103E-2</v>
          </cell>
          <cell r="N12">
            <v>100</v>
          </cell>
          <cell r="O12">
            <v>5.2054794520547898E-2</v>
          </cell>
          <cell r="P12">
            <v>130.279</v>
          </cell>
          <cell r="Q12">
            <v>4.1855999999999997E-2</v>
          </cell>
        </row>
        <row r="13">
          <cell r="B13" t="str">
            <v>INE322J08032</v>
          </cell>
          <cell r="C13" t="str">
            <v>Bharat Oman Refineries 05.75% (Series II)  15-Dec-2023</v>
          </cell>
          <cell r="D13" t="str">
            <v>Bond</v>
          </cell>
          <cell r="E13" t="str">
            <v>15-Dec-2023</v>
          </cell>
          <cell r="F13">
            <v>100.0274</v>
          </cell>
          <cell r="G13">
            <v>5.7200000000000001E-2</v>
          </cell>
          <cell r="H13">
            <v>2.1500868741342698</v>
          </cell>
          <cell r="I13">
            <v>100</v>
          </cell>
          <cell r="J13">
            <v>2.2730718433347499</v>
          </cell>
          <cell r="K13">
            <v>99.894300000000001</v>
          </cell>
          <cell r="L13">
            <v>5.7799999999999997E-2</v>
          </cell>
          <cell r="M13">
            <v>2.1487372561831601</v>
          </cell>
          <cell r="N13">
            <v>100</v>
          </cell>
          <cell r="O13">
            <v>2.2729342695905501</v>
          </cell>
          <cell r="P13">
            <v>99.960899999999995</v>
          </cell>
          <cell r="Q13">
            <v>5.7500000000000002E-2</v>
          </cell>
        </row>
        <row r="14">
          <cell r="B14" t="str">
            <v>INE296A07LR4</v>
          </cell>
          <cell r="C14" t="str">
            <v>Bajaj Finance 08.36% (Series 178) 10-Aug-2021</v>
          </cell>
          <cell r="D14" t="str">
            <v>Bond</v>
          </cell>
          <cell r="E14" t="str">
            <v>10-Aug-2021</v>
          </cell>
          <cell r="F14">
            <v>100.366</v>
          </cell>
          <cell r="G14">
            <v>3.7499999999999999E-2</v>
          </cell>
          <cell r="H14">
            <v>8.1861693348737399E-2</v>
          </cell>
          <cell r="I14">
            <v>100</v>
          </cell>
          <cell r="J14">
            <v>8.4931506849315094E-2</v>
          </cell>
          <cell r="K14">
            <v>100.3751</v>
          </cell>
          <cell r="L14">
            <v>3.6499999999999998E-2</v>
          </cell>
          <cell r="M14">
            <v>8.1940672310000101E-2</v>
          </cell>
          <cell r="N14">
            <v>100</v>
          </cell>
          <cell r="O14">
            <v>8.4931506849315094E-2</v>
          </cell>
          <cell r="P14">
            <v>100.3706</v>
          </cell>
          <cell r="Q14">
            <v>3.7003000000000001E-2</v>
          </cell>
        </row>
        <row r="15">
          <cell r="B15" t="str">
            <v>INE514E08EU9</v>
          </cell>
          <cell r="C15" t="str">
            <v>Exim Bank 08.18% (Series S-08-2025) 07-Dec-2025</v>
          </cell>
          <cell r="D15" t="str">
            <v>Bond</v>
          </cell>
          <cell r="E15" t="str">
            <v>07-Dec-2025</v>
          </cell>
          <cell r="F15">
            <v>108.5771</v>
          </cell>
          <cell r="G15">
            <v>5.8999999999999997E-2</v>
          </cell>
          <cell r="H15">
            <v>3.5359374399062302</v>
          </cell>
          <cell r="I15">
            <v>100</v>
          </cell>
          <cell r="J15">
            <v>3.7445577488607</v>
          </cell>
          <cell r="K15">
            <v>108.69750000000001</v>
          </cell>
          <cell r="L15">
            <v>5.8700000000000002E-2</v>
          </cell>
          <cell r="M15">
            <v>3.5373654955082499</v>
          </cell>
          <cell r="N15">
            <v>100</v>
          </cell>
          <cell r="O15">
            <v>3.74500885009458</v>
          </cell>
          <cell r="P15">
            <v>108.6373</v>
          </cell>
          <cell r="Q15">
            <v>5.885E-2</v>
          </cell>
        </row>
        <row r="16">
          <cell r="B16" t="str">
            <v>INE238A08351</v>
          </cell>
          <cell r="C16" t="str">
            <v>Axis Bank 08.85% (Series - 1) 05-Dec-2024</v>
          </cell>
          <cell r="D16" t="str">
            <v>Bond</v>
          </cell>
          <cell r="E16" t="str">
            <v>05-Dec-2024</v>
          </cell>
          <cell r="F16">
            <v>109.9974</v>
          </cell>
          <cell r="G16">
            <v>5.5300000000000002E-2</v>
          </cell>
          <cell r="H16">
            <v>2.8146276223297502</v>
          </cell>
          <cell r="I16">
            <v>100</v>
          </cell>
          <cell r="J16">
            <v>2.9702765298445799</v>
          </cell>
          <cell r="K16">
            <v>110.06229999999999</v>
          </cell>
          <cell r="L16">
            <v>5.5100000000000003E-2</v>
          </cell>
          <cell r="M16">
            <v>2.8153117856245302</v>
          </cell>
          <cell r="N16">
            <v>100</v>
          </cell>
          <cell r="O16">
            <v>2.9704354650124398</v>
          </cell>
          <cell r="P16">
            <v>110.0299</v>
          </cell>
          <cell r="Q16">
            <v>5.5199999999999999E-2</v>
          </cell>
        </row>
        <row r="17">
          <cell r="B17" t="str">
            <v>INE752E07GC0</v>
          </cell>
          <cell r="C17" t="str">
            <v>PGC 08.80% (XXX- Issue 2009-10 STRPPS K) 29-Sep-2023</v>
          </cell>
          <cell r="D17" t="str">
            <v>Bond</v>
          </cell>
          <cell r="E17" t="str">
            <v>29-Sep-2023</v>
          </cell>
          <cell r="F17">
            <v>108.2522</v>
          </cell>
          <cell r="G17">
            <v>4.7800000000000002E-2</v>
          </cell>
          <cell r="H17">
            <v>1.90720276317996</v>
          </cell>
          <cell r="I17">
            <v>100</v>
          </cell>
          <cell r="J17">
            <v>1.9983670552599599</v>
          </cell>
          <cell r="K17">
            <v>108.3181</v>
          </cell>
          <cell r="L17">
            <v>4.7500000000000001E-2</v>
          </cell>
          <cell r="M17">
            <v>1.90783778214678</v>
          </cell>
          <cell r="N17">
            <v>100</v>
          </cell>
          <cell r="O17">
            <v>1.9984600767987599</v>
          </cell>
          <cell r="P17">
            <v>108.2852</v>
          </cell>
          <cell r="Q17">
            <v>4.7649999999999998E-2</v>
          </cell>
        </row>
        <row r="18">
          <cell r="B18" t="str">
            <v>INE040A08377</v>
          </cell>
          <cell r="C18" t="str">
            <v>HDFC Bank 08.85% (Basel III Perpetual ATI Series 1/2017-2018) 12-May-2022</v>
          </cell>
          <cell r="D18" t="str">
            <v>Bond</v>
          </cell>
          <cell r="E18" t="str">
            <v>31-Jul-2031</v>
          </cell>
          <cell r="F18">
            <v>102.60209999999999</v>
          </cell>
          <cell r="G18">
            <v>8.4525000000000003E-2</v>
          </cell>
          <cell r="H18">
            <v>6.4615834291837997</v>
          </cell>
          <cell r="I18">
            <v>100</v>
          </cell>
          <cell r="J18">
            <v>7.0077487685355599</v>
          </cell>
          <cell r="K18">
            <v>102.67</v>
          </cell>
          <cell r="L18">
            <v>8.4424106710000002E-2</v>
          </cell>
          <cell r="M18">
            <v>6.4631826720513503</v>
          </cell>
          <cell r="N18">
            <v>100</v>
          </cell>
          <cell r="O18">
            <v>7.0088310956401196</v>
          </cell>
          <cell r="P18">
            <v>102.6361</v>
          </cell>
          <cell r="Q18">
            <v>8.4474999999999995E-2</v>
          </cell>
        </row>
        <row r="19">
          <cell r="B19" t="str">
            <v>INE477L07883</v>
          </cell>
          <cell r="C19" t="str">
            <v>IIFL Home Finance 0% (Series C3 Option I) 26-Jul-2021</v>
          </cell>
          <cell r="D19" t="str">
            <v>Bond</v>
          </cell>
          <cell r="E19" t="str">
            <v>26-Jul-2021</v>
          </cell>
          <cell r="F19">
            <v>130.2697</v>
          </cell>
          <cell r="G19">
            <v>0.1017</v>
          </cell>
          <cell r="H19">
            <v>3.9789068202193099E-2</v>
          </cell>
          <cell r="I19">
            <v>100</v>
          </cell>
          <cell r="J19">
            <v>4.3835616438356199E-2</v>
          </cell>
          <cell r="K19">
            <v>130.268</v>
          </cell>
          <cell r="L19">
            <v>0.10199999999999999</v>
          </cell>
          <cell r="M19">
            <v>3.97782363324466E-2</v>
          </cell>
          <cell r="N19">
            <v>100</v>
          </cell>
          <cell r="O19">
            <v>4.3835616438356199E-2</v>
          </cell>
          <cell r="P19">
            <v>130.2689</v>
          </cell>
          <cell r="Q19">
            <v>0.101858</v>
          </cell>
        </row>
        <row r="20">
          <cell r="B20" t="str">
            <v>INE306N07KD6</v>
          </cell>
          <cell r="C20" t="str">
            <v>TCFSL 08.80% (Series 1) 27-Sep-2021</v>
          </cell>
          <cell r="D20" t="str">
            <v>Bond</v>
          </cell>
          <cell r="E20" t="str">
            <v>27-Sep-2021</v>
          </cell>
          <cell r="F20">
            <v>100.994</v>
          </cell>
          <cell r="G20">
            <v>3.9E-2</v>
          </cell>
          <cell r="H20">
            <v>0.208314106029243</v>
          </cell>
          <cell r="I20">
            <v>100</v>
          </cell>
          <cell r="J20">
            <v>0.216438356164384</v>
          </cell>
          <cell r="K20">
            <v>100.99160000000001</v>
          </cell>
          <cell r="L20">
            <v>3.9100000000000003E-2</v>
          </cell>
          <cell r="M20">
            <v>0.208294058477898</v>
          </cell>
          <cell r="N20">
            <v>100</v>
          </cell>
          <cell r="O20">
            <v>0.216438356164384</v>
          </cell>
          <cell r="P20">
            <v>100.9928</v>
          </cell>
          <cell r="Q20">
            <v>3.9050000000000001E-2</v>
          </cell>
        </row>
        <row r="21">
          <cell r="B21" t="str">
            <v>INE105N07639</v>
          </cell>
          <cell r="C21" t="str">
            <v>Oriental Nagpur Betul Highway Ltd 09.00% (Series C Tranche 10) 30-Mar-2022</v>
          </cell>
          <cell r="D21" t="str">
            <v>Bond</v>
          </cell>
          <cell r="E21" t="str">
            <v>30-Mar-2022</v>
          </cell>
          <cell r="F21">
            <v>102.276</v>
          </cell>
          <cell r="G21">
            <v>5.79E-2</v>
          </cell>
          <cell r="H21">
            <v>0.679671394492529</v>
          </cell>
          <cell r="I21">
            <v>100</v>
          </cell>
          <cell r="J21">
            <v>0.69934788136308801</v>
          </cell>
          <cell r="K21">
            <v>102.1722</v>
          </cell>
          <cell r="L21">
            <v>5.9400000000000001E-2</v>
          </cell>
          <cell r="M21">
            <v>0.67916249185738498</v>
          </cell>
          <cell r="N21">
            <v>100</v>
          </cell>
          <cell r="O21">
            <v>0.69933361786554904</v>
          </cell>
          <cell r="P21">
            <v>102.22410000000001</v>
          </cell>
          <cell r="Q21">
            <v>5.8635E-2</v>
          </cell>
        </row>
        <row r="22">
          <cell r="B22" t="str">
            <v>INE018E08086</v>
          </cell>
          <cell r="C22" t="str">
            <v>SBICPSL 08.30% 17-May-2023</v>
          </cell>
          <cell r="D22" t="str">
            <v>Bond</v>
          </cell>
          <cell r="E22" t="str">
            <v>17-May-2023</v>
          </cell>
          <cell r="F22">
            <v>104.95440000000001</v>
          </cell>
          <cell r="G22">
            <v>5.4300000000000001E-2</v>
          </cell>
          <cell r="H22">
            <v>1.57427655999847</v>
          </cell>
          <cell r="I22">
            <v>100</v>
          </cell>
          <cell r="J22">
            <v>1.6597597772063899</v>
          </cell>
          <cell r="K22">
            <v>104.5993</v>
          </cell>
          <cell r="L22">
            <v>5.6300000000000003E-2</v>
          </cell>
          <cell r="M22">
            <v>1.57083314423156</v>
          </cell>
          <cell r="N22">
            <v>100</v>
          </cell>
          <cell r="O22">
            <v>1.6592710502518</v>
          </cell>
          <cell r="P22">
            <v>104.7769</v>
          </cell>
          <cell r="Q22">
            <v>5.5299000000000001E-2</v>
          </cell>
        </row>
        <row r="23">
          <cell r="B23" t="str">
            <v>INE752E07NK9</v>
          </cell>
          <cell r="C23" t="str">
            <v>PGC 08.32% (STRPPS B) 23-Dec-2025</v>
          </cell>
          <cell r="D23" t="str">
            <v>Bond</v>
          </cell>
          <cell r="E23" t="str">
            <v>23-Dec-2025</v>
          </cell>
          <cell r="F23">
            <v>109.1036</v>
          </cell>
          <cell r="G23">
            <v>5.9200000000000003E-2</v>
          </cell>
          <cell r="H23">
            <v>3.56908289491692</v>
          </cell>
          <cell r="I23">
            <v>100</v>
          </cell>
          <cell r="J23">
            <v>3.780372602296</v>
          </cell>
          <cell r="K23">
            <v>109.30670000000001</v>
          </cell>
          <cell r="L23">
            <v>5.8700000000000002E-2</v>
          </cell>
          <cell r="M23">
            <v>3.5714844136124402</v>
          </cell>
          <cell r="N23">
            <v>100</v>
          </cell>
          <cell r="O23">
            <v>3.7811305486914901</v>
          </cell>
          <cell r="P23">
            <v>109.2052</v>
          </cell>
          <cell r="Q23">
            <v>5.8950000000000002E-2</v>
          </cell>
        </row>
        <row r="24">
          <cell r="B24" t="str">
            <v>INE128M08037</v>
          </cell>
          <cell r="C24" t="str">
            <v>L&amp;T Metro Rail (Hyderabad) Ltd. (Reset rate) 28-Jan-2036</v>
          </cell>
          <cell r="D24" t="str">
            <v>Bond</v>
          </cell>
          <cell r="E24" t="str">
            <v>28-Jan-2026</v>
          </cell>
          <cell r="F24">
            <v>111.429</v>
          </cell>
          <cell r="G24">
            <v>7.0000000000000007E-2</v>
          </cell>
          <cell r="H24">
            <v>3.5555374550105898</v>
          </cell>
          <cell r="I24">
            <v>100</v>
          </cell>
          <cell r="J24">
            <v>3.6799812659359601</v>
          </cell>
          <cell r="K24">
            <v>110.8732</v>
          </cell>
          <cell r="L24">
            <v>7.1400000000000005E-2</v>
          </cell>
          <cell r="M24">
            <v>3.5505125297300402</v>
          </cell>
          <cell r="N24">
            <v>100</v>
          </cell>
          <cell r="O24">
            <v>3.6772658270414098</v>
          </cell>
          <cell r="P24">
            <v>111.1511</v>
          </cell>
          <cell r="Q24">
            <v>7.0698999999999998E-2</v>
          </cell>
        </row>
        <row r="25">
          <cell r="B25" t="str">
            <v>INE660A07PU6</v>
          </cell>
          <cell r="C25" t="str">
            <v>Sundaram Finance 0% (Series R9 Option 2) 07-Sep-2021</v>
          </cell>
          <cell r="D25" t="str">
            <v>Bond</v>
          </cell>
          <cell r="E25" t="str">
            <v>07-Sep-2021</v>
          </cell>
          <cell r="F25">
            <v>127.8935</v>
          </cell>
          <cell r="G25">
            <v>3.7699999999999997E-2</v>
          </cell>
          <cell r="H25">
            <v>0.155771259146611</v>
          </cell>
          <cell r="I25">
            <v>100</v>
          </cell>
          <cell r="J25">
            <v>0.161643835616438</v>
          </cell>
          <cell r="K25">
            <v>127.9182</v>
          </cell>
          <cell r="L25">
            <v>3.6499999999999998E-2</v>
          </cell>
          <cell r="M25">
            <v>0.15595160213838699</v>
          </cell>
          <cell r="N25">
            <v>100</v>
          </cell>
          <cell r="O25">
            <v>0.161643835616438</v>
          </cell>
          <cell r="P25">
            <v>127.9059</v>
          </cell>
          <cell r="Q25">
            <v>3.7100000000000001E-2</v>
          </cell>
        </row>
        <row r="26">
          <cell r="B26" t="str">
            <v>INE667F07HQ5</v>
          </cell>
          <cell r="C26" t="str">
            <v>SHFL 07.75% (Series 314) 03-Feb-2022</v>
          </cell>
          <cell r="D26" t="str">
            <v>Bond</v>
          </cell>
          <cell r="E26" t="str">
            <v>03-Feb-2022</v>
          </cell>
          <cell r="F26">
            <v>101.6349</v>
          </cell>
          <cell r="G26">
            <v>4.65E-2</v>
          </cell>
          <cell r="H26">
            <v>0.54454181911001398</v>
          </cell>
          <cell r="I26">
            <v>100</v>
          </cell>
          <cell r="J26">
            <v>0.56986301369863002</v>
          </cell>
          <cell r="K26">
            <v>101.67570000000001</v>
          </cell>
          <cell r="L26">
            <v>4.58E-2</v>
          </cell>
          <cell r="M26">
            <v>0.54490630493271197</v>
          </cell>
          <cell r="N26">
            <v>100</v>
          </cell>
          <cell r="O26">
            <v>0.56986301369863002</v>
          </cell>
          <cell r="P26">
            <v>101.6553</v>
          </cell>
          <cell r="Q26">
            <v>4.6149999999999997E-2</v>
          </cell>
        </row>
        <row r="27">
          <cell r="B27" t="str">
            <v>INE031A08707</v>
          </cell>
          <cell r="C27" t="str">
            <v>HUDCO 08.37%  (Series VI) 23-Mar-2029</v>
          </cell>
          <cell r="D27" t="str">
            <v>Bond</v>
          </cell>
          <cell r="E27" t="str">
            <v>23-Mar-2029</v>
          </cell>
          <cell r="F27">
            <v>109.5527</v>
          </cell>
          <cell r="G27">
            <v>6.8699999999999997E-2</v>
          </cell>
          <cell r="H27">
            <v>5.6041291161289504</v>
          </cell>
          <cell r="I27">
            <v>100</v>
          </cell>
          <cell r="J27">
            <v>5.7966309512679803</v>
          </cell>
          <cell r="K27">
            <v>109.6743</v>
          </cell>
          <cell r="L27">
            <v>6.8500000000000005E-2</v>
          </cell>
          <cell r="M27">
            <v>5.6058665123683298</v>
          </cell>
          <cell r="N27">
            <v>100</v>
          </cell>
          <cell r="O27">
            <v>5.7978674404169501</v>
          </cell>
          <cell r="P27">
            <v>109.6135</v>
          </cell>
          <cell r="Q27">
            <v>6.8599999999999994E-2</v>
          </cell>
        </row>
        <row r="28">
          <cell r="B28" t="str">
            <v>INE296A07QP7</v>
          </cell>
          <cell r="C28" t="str">
            <v>Bajaj Finance 09.2240% (Series 233 &amp; 234) 05-May-2022</v>
          </cell>
          <cell r="D28" t="str">
            <v>Bond</v>
          </cell>
          <cell r="E28" t="str">
            <v>05-May-2022</v>
          </cell>
          <cell r="F28">
            <v>103.75620000000001</v>
          </cell>
          <cell r="G28">
            <v>4.3999999999999997E-2</v>
          </cell>
          <cell r="H28">
            <v>0.78465333543273996</v>
          </cell>
          <cell r="I28">
            <v>100</v>
          </cell>
          <cell r="J28">
            <v>0.81917808219178101</v>
          </cell>
          <cell r="K28">
            <v>103.6313</v>
          </cell>
          <cell r="L28">
            <v>4.5499999999999999E-2</v>
          </cell>
          <cell r="M28">
            <v>0.78352757741920698</v>
          </cell>
          <cell r="N28">
            <v>100</v>
          </cell>
          <cell r="O28">
            <v>0.81917808219178101</v>
          </cell>
          <cell r="P28">
            <v>103.6938</v>
          </cell>
          <cell r="Q28">
            <v>4.4749999999999998E-2</v>
          </cell>
        </row>
        <row r="29">
          <cell r="B29" t="str">
            <v>INE053F07BX7</v>
          </cell>
          <cell r="C29" t="str">
            <v>IRFC 07.55% (Series 143) 06-Nov2029</v>
          </cell>
          <cell r="D29" t="str">
            <v>Bond</v>
          </cell>
          <cell r="E29" t="str">
            <v>06-Nov-2029</v>
          </cell>
          <cell r="F29">
            <v>104.739</v>
          </cell>
          <cell r="G29">
            <v>6.7799999999999999E-2</v>
          </cell>
          <cell r="H29">
            <v>5.8084854969614401</v>
          </cell>
          <cell r="I29">
            <v>100</v>
          </cell>
          <cell r="J29">
            <v>6.2023008136554196</v>
          </cell>
          <cell r="K29">
            <v>104.9314</v>
          </cell>
          <cell r="L29">
            <v>6.7500000000000004E-2</v>
          </cell>
          <cell r="M29">
            <v>5.8122573196148597</v>
          </cell>
          <cell r="N29">
            <v>100</v>
          </cell>
          <cell r="O29">
            <v>6.2045846886888603</v>
          </cell>
          <cell r="P29">
            <v>104.8352</v>
          </cell>
          <cell r="Q29">
            <v>6.7650000000000002E-2</v>
          </cell>
        </row>
        <row r="30">
          <cell r="B30" t="str">
            <v>INE121A07PK0</v>
          </cell>
          <cell r="C30" t="str">
            <v>Cholamandalam Investment &amp; Fin 07.20% (Option 3 Series 587) 17-Jun-2022</v>
          </cell>
          <cell r="D30" t="str">
            <v>Bond</v>
          </cell>
          <cell r="E30" t="str">
            <v>17-Jun-2022</v>
          </cell>
          <cell r="F30">
            <v>102.13249999999999</v>
          </cell>
          <cell r="G30">
            <v>4.8000000000000001E-2</v>
          </cell>
          <cell r="H30">
            <v>0.89407089825368602</v>
          </cell>
          <cell r="I30">
            <v>100</v>
          </cell>
          <cell r="J30">
            <v>0.93698630136986305</v>
          </cell>
          <cell r="K30">
            <v>101.9671</v>
          </cell>
          <cell r="L30">
            <v>4.9799999999999997E-2</v>
          </cell>
          <cell r="M30">
            <v>0.89253791328811505</v>
          </cell>
          <cell r="N30">
            <v>100</v>
          </cell>
          <cell r="O30">
            <v>0.93698630136986305</v>
          </cell>
          <cell r="P30">
            <v>102.0498</v>
          </cell>
          <cell r="Q30">
            <v>4.8898999999999998E-2</v>
          </cell>
        </row>
        <row r="31">
          <cell r="B31" t="str">
            <v>INE020B08CZ6</v>
          </cell>
          <cell r="C31" t="str">
            <v>REC LTD 5.90% (Series 201-A) 31-Mar-2025</v>
          </cell>
          <cell r="D31" t="str">
            <v>Bond</v>
          </cell>
          <cell r="E31" t="str">
            <v>31-Mar-2025</v>
          </cell>
          <cell r="F31">
            <v>100.21680000000001</v>
          </cell>
          <cell r="G31">
            <v>5.8400000000000001E-2</v>
          </cell>
          <cell r="H31">
            <v>3.0849238616186598</v>
          </cell>
          <cell r="I31">
            <v>100</v>
          </cell>
          <cell r="J31">
            <v>3.2650834151371901</v>
          </cell>
          <cell r="K31">
            <v>99.728800000000007</v>
          </cell>
          <cell r="L31">
            <v>5.9900000000000002E-2</v>
          </cell>
          <cell r="M31">
            <v>3.0791249747073199</v>
          </cell>
          <cell r="N31">
            <v>100</v>
          </cell>
          <cell r="O31">
            <v>3.2635645606922901</v>
          </cell>
          <cell r="P31">
            <v>99.972800000000007</v>
          </cell>
          <cell r="Q31">
            <v>5.9149E-2</v>
          </cell>
        </row>
        <row r="32">
          <cell r="B32" t="str">
            <v>INE261F08BJ3</v>
          </cell>
          <cell r="C32" t="str">
            <v>NABARD 07.85% (Series 20B) 23-May-2022</v>
          </cell>
          <cell r="D32" t="str">
            <v>Bond</v>
          </cell>
          <cell r="E32" t="str">
            <v>23-May-2022</v>
          </cell>
          <cell r="F32">
            <v>103.15309999999999</v>
          </cell>
          <cell r="G32">
            <v>4.0500000000000001E-2</v>
          </cell>
          <cell r="H32">
            <v>0.83468827552612301</v>
          </cell>
          <cell r="I32">
            <v>100</v>
          </cell>
          <cell r="J32">
            <v>0.86849315068493105</v>
          </cell>
          <cell r="K32">
            <v>103.1618</v>
          </cell>
          <cell r="L32">
            <v>4.0399999999999998E-2</v>
          </cell>
          <cell r="M32">
            <v>0.83476850315737405</v>
          </cell>
          <cell r="N32">
            <v>100</v>
          </cell>
          <cell r="O32">
            <v>0.86849315068493105</v>
          </cell>
          <cell r="P32">
            <v>103.1575</v>
          </cell>
          <cell r="Q32">
            <v>4.045E-2</v>
          </cell>
        </row>
        <row r="33">
          <cell r="B33" t="str">
            <v>INE261F08AV0</v>
          </cell>
          <cell r="C33" t="str">
            <v>NABARD 08.22% ( GOI- PMAYG-PB-2) 13-Dec-2028</v>
          </cell>
          <cell r="D33" t="str">
            <v>Bond</v>
          </cell>
          <cell r="E33" t="str">
            <v>13-Dec-2028</v>
          </cell>
          <cell r="F33">
            <v>109.13979999999999</v>
          </cell>
          <cell r="G33">
            <v>6.7500000000000004E-2</v>
          </cell>
          <cell r="H33">
            <v>5.5690471092829199</v>
          </cell>
          <cell r="I33">
            <v>100</v>
          </cell>
          <cell r="J33">
            <v>5.7570024492212202</v>
          </cell>
          <cell r="K33">
            <v>108.9624</v>
          </cell>
          <cell r="L33">
            <v>6.7799999999999999E-2</v>
          </cell>
          <cell r="M33">
            <v>5.5667194407911298</v>
          </cell>
          <cell r="N33">
            <v>100</v>
          </cell>
          <cell r="O33">
            <v>5.7554312298339498</v>
          </cell>
          <cell r="P33">
            <v>109.05110000000001</v>
          </cell>
          <cell r="Q33">
            <v>6.7650000000000002E-2</v>
          </cell>
        </row>
        <row r="34">
          <cell r="B34" t="str">
            <v>INE660A07QD0</v>
          </cell>
          <cell r="C34" t="str">
            <v>Sundaram Finance 0% 27-Oct-2022</v>
          </cell>
          <cell r="D34" t="str">
            <v>Bond</v>
          </cell>
          <cell r="E34" t="str">
            <v>27-Oct-2022</v>
          </cell>
          <cell r="F34">
            <v>94.151499999999999</v>
          </cell>
          <cell r="G34">
            <v>4.7500000000000001E-2</v>
          </cell>
          <cell r="H34">
            <v>1.2397423742112701</v>
          </cell>
          <cell r="I34">
            <v>100</v>
          </cell>
          <cell r="J34">
            <v>1.2986301369863</v>
          </cell>
          <cell r="K34">
            <v>93.930199999999999</v>
          </cell>
          <cell r="L34">
            <v>4.9399999999999999E-2</v>
          </cell>
          <cell r="M34">
            <v>1.2374977482240299</v>
          </cell>
          <cell r="N34">
            <v>100</v>
          </cell>
          <cell r="O34">
            <v>1.2986301369863</v>
          </cell>
          <cell r="P34">
            <v>94.040899999999993</v>
          </cell>
          <cell r="Q34">
            <v>4.8448999999999999E-2</v>
          </cell>
        </row>
        <row r="35">
          <cell r="B35" t="str">
            <v>INE660A07QE8</v>
          </cell>
          <cell r="C35" t="str">
            <v>Sundaram Finance 07.50% (Series-T9) 07-Nov-2022</v>
          </cell>
          <cell r="D35" t="str">
            <v>Bond</v>
          </cell>
          <cell r="E35" t="str">
            <v>07-Nov-2022</v>
          </cell>
          <cell r="F35">
            <v>103.4233</v>
          </cell>
          <cell r="G35">
            <v>4.7500000000000001E-2</v>
          </cell>
          <cell r="H35">
            <v>1.20332254500889</v>
          </cell>
          <cell r="I35">
            <v>100</v>
          </cell>
          <cell r="J35">
            <v>1.26048036589681</v>
          </cell>
          <cell r="K35">
            <v>103.1758</v>
          </cell>
          <cell r="L35">
            <v>4.9399999999999999E-2</v>
          </cell>
          <cell r="M35">
            <v>1.2010335784931501</v>
          </cell>
          <cell r="N35">
            <v>100</v>
          </cell>
          <cell r="O35">
            <v>1.26036463727071</v>
          </cell>
          <cell r="P35">
            <v>103.2996</v>
          </cell>
          <cell r="Q35">
            <v>4.8448999999999999E-2</v>
          </cell>
        </row>
        <row r="36">
          <cell r="B36" t="str">
            <v>INE306N07KH7</v>
          </cell>
          <cell r="C36" t="str">
            <v>TCFSL 0.00% (TCFSL E FY 2018-19) 26-Oct-2021</v>
          </cell>
          <cell r="D36" t="str">
            <v>Bond</v>
          </cell>
          <cell r="E36" t="str">
            <v>26-Oct-2021</v>
          </cell>
          <cell r="F36">
            <v>129.76310000000001</v>
          </cell>
          <cell r="G36">
            <v>4.07E-2</v>
          </cell>
          <cell r="H36">
            <v>0.28431864222052899</v>
          </cell>
          <cell r="I36">
            <v>100</v>
          </cell>
          <cell r="J36">
            <v>0.295890410958904</v>
          </cell>
          <cell r="K36">
            <v>129.81620000000001</v>
          </cell>
          <cell r="L36">
            <v>3.9300000000000002E-2</v>
          </cell>
          <cell r="M36">
            <v>0.28470163663899201</v>
          </cell>
          <cell r="N36">
            <v>100</v>
          </cell>
          <cell r="O36">
            <v>0.295890410958904</v>
          </cell>
          <cell r="P36">
            <v>129.78970000000001</v>
          </cell>
          <cell r="Q36">
            <v>0.04</v>
          </cell>
        </row>
        <row r="37">
          <cell r="B37" t="str">
            <v>INE233A08022</v>
          </cell>
          <cell r="C37" t="str">
            <v>Godrej Industries 6.24% (Series 1) 14-Jul-2023</v>
          </cell>
          <cell r="D37" t="str">
            <v>Bond</v>
          </cell>
          <cell r="E37" t="str">
            <v>14-Jul-2023</v>
          </cell>
          <cell r="F37">
            <v>100.9044</v>
          </cell>
          <cell r="G37">
            <v>5.7500000000000002E-2</v>
          </cell>
          <cell r="H37">
            <v>1.7399647279339101</v>
          </cell>
          <cell r="I37">
            <v>100</v>
          </cell>
          <cell r="J37">
            <v>1.8400126997901101</v>
          </cell>
          <cell r="K37">
            <v>100.0164</v>
          </cell>
          <cell r="L37">
            <v>6.2300000000000001E-2</v>
          </cell>
          <cell r="M37">
            <v>1.7310029716878801</v>
          </cell>
          <cell r="N37">
            <v>100</v>
          </cell>
          <cell r="O37">
            <v>1.8388444568240301</v>
          </cell>
          <cell r="P37">
            <v>100.46040000000001</v>
          </cell>
          <cell r="Q37">
            <v>5.9892000000000001E-2</v>
          </cell>
        </row>
        <row r="38">
          <cell r="B38" t="str">
            <v>INE053F07BR9</v>
          </cell>
          <cell r="C38" t="str">
            <v>IRFC 07.95% (Series 136) 12-Jun-2029</v>
          </cell>
          <cell r="D38" t="str">
            <v>Bond</v>
          </cell>
          <cell r="E38" t="str">
            <v>12-Jun-2029</v>
          </cell>
          <cell r="F38">
            <v>106.9687</v>
          </cell>
          <cell r="G38">
            <v>6.7799999999999999E-2</v>
          </cell>
          <cell r="H38">
            <v>5.7459511915560304</v>
          </cell>
          <cell r="I38">
            <v>100</v>
          </cell>
          <cell r="J38">
            <v>6.1355266823435297</v>
          </cell>
          <cell r="K38">
            <v>107.1566</v>
          </cell>
          <cell r="L38">
            <v>6.7500000000000004E-2</v>
          </cell>
          <cell r="M38">
            <v>5.7492160578591998</v>
          </cell>
          <cell r="N38">
            <v>100</v>
          </cell>
          <cell r="O38">
            <v>6.1372881417646896</v>
          </cell>
          <cell r="P38">
            <v>107.06270000000001</v>
          </cell>
          <cell r="Q38">
            <v>6.7650000000000002E-2</v>
          </cell>
        </row>
        <row r="39">
          <cell r="B39" t="str">
            <v>INE115A07OG3</v>
          </cell>
          <cell r="C39" t="str">
            <v>LICHF 07.85% (TRANCHE 387) 23-Sep-2022</v>
          </cell>
          <cell r="D39" t="str">
            <v>Bond</v>
          </cell>
          <cell r="E39" t="str">
            <v>23-Sep-2022</v>
          </cell>
          <cell r="F39">
            <v>103.74720000000001</v>
          </cell>
          <cell r="G39">
            <v>4.5600000000000002E-2</v>
          </cell>
          <cell r="H39">
            <v>1.08526827971968</v>
          </cell>
          <cell r="I39">
            <v>100</v>
          </cell>
          <cell r="J39">
            <v>1.1347565132749</v>
          </cell>
          <cell r="K39">
            <v>103.8188</v>
          </cell>
          <cell r="L39">
            <v>4.4999999999999998E-2</v>
          </cell>
          <cell r="M39">
            <v>1.0859274907321099</v>
          </cell>
          <cell r="N39">
            <v>100</v>
          </cell>
          <cell r="O39">
            <v>1.13479422781506</v>
          </cell>
          <cell r="P39">
            <v>103.783</v>
          </cell>
          <cell r="Q39">
            <v>4.53E-2</v>
          </cell>
        </row>
        <row r="40">
          <cell r="B40" t="str">
            <v>INE020B08CH4</v>
          </cell>
          <cell r="C40" t="str">
            <v>RECL 07.12% (Series 188 Option A) 31-Mar-2023</v>
          </cell>
          <cell r="D40" t="str">
            <v>Bond</v>
          </cell>
          <cell r="E40" t="str">
            <v>31-Mar-2023</v>
          </cell>
          <cell r="F40">
            <v>103.86879999999999</v>
          </cell>
          <cell r="G40">
            <v>4.7100000000000003E-2</v>
          </cell>
          <cell r="H40">
            <v>1.5836293082061701</v>
          </cell>
          <cell r="I40">
            <v>100</v>
          </cell>
          <cell r="J40">
            <v>1.65821824862268</v>
          </cell>
          <cell r="K40">
            <v>103.85209999999999</v>
          </cell>
          <cell r="L40">
            <v>4.7199999999999999E-2</v>
          </cell>
          <cell r="M40">
            <v>1.5834725351083601</v>
          </cell>
          <cell r="N40">
            <v>100</v>
          </cell>
          <cell r="O40">
            <v>1.65821243876547</v>
          </cell>
          <cell r="P40">
            <v>103.8605</v>
          </cell>
          <cell r="Q40">
            <v>4.7149999999999997E-2</v>
          </cell>
        </row>
        <row r="41">
          <cell r="B41" t="str">
            <v>INE774D07SQ1</v>
          </cell>
          <cell r="C41" t="str">
            <v>MMFSL 0% (Series AU2018 Option II) 29-Mar-2022</v>
          </cell>
          <cell r="D41" t="str">
            <v>Bond</v>
          </cell>
          <cell r="E41" t="str">
            <v>29-Mar-2022</v>
          </cell>
          <cell r="F41">
            <v>130.16630000000001</v>
          </cell>
          <cell r="G41">
            <v>4.3799999999999999E-2</v>
          </cell>
          <cell r="H41">
            <v>0.68768750639785603</v>
          </cell>
          <cell r="I41">
            <v>100</v>
          </cell>
          <cell r="J41">
            <v>0.71780821917808202</v>
          </cell>
          <cell r="K41">
            <v>130.05770000000001</v>
          </cell>
          <cell r="L41">
            <v>4.4999999999999998E-2</v>
          </cell>
          <cell r="M41">
            <v>0.68689781739529399</v>
          </cell>
          <cell r="N41">
            <v>100</v>
          </cell>
          <cell r="O41">
            <v>0.71780821917808202</v>
          </cell>
          <cell r="P41">
            <v>130.11199999999999</v>
          </cell>
          <cell r="Q41">
            <v>4.4399000000000001E-2</v>
          </cell>
        </row>
        <row r="42">
          <cell r="B42" t="str">
            <v>INE053F07BC1</v>
          </cell>
          <cell r="C42" t="str">
            <v>IRFC 08.35% (Series 133) 13-Mar-2029</v>
          </cell>
          <cell r="D42" t="str">
            <v>Bond</v>
          </cell>
          <cell r="E42" t="str">
            <v>13-Mar-2029</v>
          </cell>
          <cell r="F42">
            <v>109.0218</v>
          </cell>
          <cell r="G42">
            <v>6.8000000000000005E-2</v>
          </cell>
          <cell r="H42">
            <v>5.3620855031046597</v>
          </cell>
          <cell r="I42">
            <v>100</v>
          </cell>
          <cell r="J42">
            <v>5.7267073173157801</v>
          </cell>
          <cell r="K42">
            <v>109.33110000000001</v>
          </cell>
          <cell r="L42">
            <v>6.7500000000000004E-2</v>
          </cell>
          <cell r="M42">
            <v>5.3676039798256499</v>
          </cell>
          <cell r="N42">
            <v>100</v>
          </cell>
          <cell r="O42">
            <v>5.7299172484638801</v>
          </cell>
          <cell r="P42">
            <v>109.1765</v>
          </cell>
          <cell r="Q42">
            <v>6.7750000000000005E-2</v>
          </cell>
        </row>
        <row r="43">
          <cell r="B43" t="str">
            <v>INE115A07OA6</v>
          </cell>
          <cell r="C43" t="str">
            <v>LICHF 08.2534% (TRANCHE 381) 17-Sep-2021</v>
          </cell>
          <cell r="D43" t="str">
            <v>Bond</v>
          </cell>
          <cell r="E43" t="str">
            <v>17-Sep-2021</v>
          </cell>
          <cell r="F43">
            <v>100.84059999999999</v>
          </cell>
          <cell r="G43">
            <v>3.5400000000000001E-2</v>
          </cell>
          <cell r="H43">
            <v>0.18257784034229399</v>
          </cell>
          <cell r="I43">
            <v>100</v>
          </cell>
          <cell r="J43">
            <v>0.18904109589041099</v>
          </cell>
          <cell r="K43">
            <v>100.84869999999999</v>
          </cell>
          <cell r="L43">
            <v>3.5000000000000003E-2</v>
          </cell>
          <cell r="M43">
            <v>0.18264840182648401</v>
          </cell>
          <cell r="N43">
            <v>100</v>
          </cell>
          <cell r="O43">
            <v>0.18904109589041099</v>
          </cell>
          <cell r="P43">
            <v>100.8447</v>
          </cell>
          <cell r="Q43">
            <v>3.5200000000000002E-2</v>
          </cell>
        </row>
        <row r="44">
          <cell r="B44" t="str">
            <v>INE752E08569</v>
          </cell>
          <cell r="C44" t="str">
            <v>PGC 07.34% (Series LXIII  2019-20 STRRP A) 15-Jul-2024</v>
          </cell>
          <cell r="D44" t="str">
            <v>Bond</v>
          </cell>
          <cell r="E44" t="str">
            <v>15-Jul-2024</v>
          </cell>
          <cell r="F44">
            <v>105.7872</v>
          </cell>
          <cell r="G44">
            <v>5.2144000000000003E-2</v>
          </cell>
          <cell r="H44">
            <v>2.50634184727561</v>
          </cell>
          <cell r="I44">
            <v>100</v>
          </cell>
          <cell r="J44">
            <v>2.6370325365599498</v>
          </cell>
          <cell r="K44">
            <v>105.20699999999999</v>
          </cell>
          <cell r="L44">
            <v>5.4199999999999998E-2</v>
          </cell>
          <cell r="M44">
            <v>2.5000669236003001</v>
          </cell>
          <cell r="N44">
            <v>100</v>
          </cell>
          <cell r="O44">
            <v>2.63557055085943</v>
          </cell>
          <cell r="P44">
            <v>105.4971</v>
          </cell>
          <cell r="Q44">
            <v>5.3170000000000002E-2</v>
          </cell>
        </row>
        <row r="45">
          <cell r="B45" t="str">
            <v>INE752E08551</v>
          </cell>
          <cell r="C45" t="str">
            <v>PGC 08.24% (GOI Fully serviced Series I) 14-Feb-2029</v>
          </cell>
          <cell r="D45" t="str">
            <v>Bond</v>
          </cell>
          <cell r="E45" t="str">
            <v>14-Feb-2029</v>
          </cell>
          <cell r="F45">
            <v>109.7221</v>
          </cell>
          <cell r="G45">
            <v>6.7000000000000004E-2</v>
          </cell>
          <cell r="H45">
            <v>5.5339033486108198</v>
          </cell>
          <cell r="I45">
            <v>100</v>
          </cell>
          <cell r="J45">
            <v>5.7192891107892798</v>
          </cell>
          <cell r="K45">
            <v>109.6615</v>
          </cell>
          <cell r="L45">
            <v>6.7100000000000007E-2</v>
          </cell>
          <cell r="M45">
            <v>5.5330398732540704</v>
          </cell>
          <cell r="N45">
            <v>100</v>
          </cell>
          <cell r="O45">
            <v>5.7186733610017502</v>
          </cell>
          <cell r="P45">
            <v>109.6918</v>
          </cell>
          <cell r="Q45">
            <v>6.7049999999999998E-2</v>
          </cell>
        </row>
        <row r="46">
          <cell r="B46" t="str">
            <v>INE062A08215</v>
          </cell>
          <cell r="C46" t="str">
            <v>SBI 08.75% (Series I Perpetual AT1 Bonds Basel- III)  30-Aug-2024</v>
          </cell>
          <cell r="D46" t="str">
            <v>Bond</v>
          </cell>
          <cell r="E46" t="str">
            <v>31-Jul-2031</v>
          </cell>
          <cell r="F46">
            <v>103.77290000000001</v>
          </cell>
          <cell r="G46">
            <v>8.1808000000000006E-2</v>
          </cell>
          <cell r="H46">
            <v>6.1608077020143996</v>
          </cell>
          <cell r="I46">
            <v>100</v>
          </cell>
          <cell r="J46">
            <v>6.6648110585007903</v>
          </cell>
          <cell r="K46">
            <v>104.0112</v>
          </cell>
          <cell r="L46">
            <v>8.1461030466999998E-2</v>
          </cell>
          <cell r="M46">
            <v>6.1667954649739203</v>
          </cell>
          <cell r="N46">
            <v>100</v>
          </cell>
          <cell r="O46">
            <v>6.6691489782277698</v>
          </cell>
          <cell r="P46">
            <v>103.8921</v>
          </cell>
          <cell r="Q46">
            <v>8.1633999999999998E-2</v>
          </cell>
        </row>
        <row r="47">
          <cell r="B47" t="str">
            <v>INE053F07BT5</v>
          </cell>
          <cell r="C47" t="str">
            <v>IRFC 07.54% (Series 139) 28-Jul-2034</v>
          </cell>
          <cell r="D47" t="str">
            <v>Bond</v>
          </cell>
          <cell r="E47" t="str">
            <v>28-Jul-2034</v>
          </cell>
          <cell r="F47">
            <v>105.0197</v>
          </cell>
          <cell r="G47">
            <v>6.9400000000000003E-2</v>
          </cell>
          <cell r="H47">
            <v>8.1455928638709594</v>
          </cell>
          <cell r="I47">
            <v>100</v>
          </cell>
          <cell r="J47">
            <v>8.7108970086236006</v>
          </cell>
          <cell r="K47">
            <v>105.0197</v>
          </cell>
          <cell r="L47">
            <v>6.9400000000000003E-2</v>
          </cell>
          <cell r="M47">
            <v>8.1455928638709594</v>
          </cell>
          <cell r="N47">
            <v>100</v>
          </cell>
          <cell r="O47">
            <v>8.7108970086236006</v>
          </cell>
          <cell r="P47">
            <v>105.0197</v>
          </cell>
          <cell r="Q47">
            <v>6.9400000000000003E-2</v>
          </cell>
        </row>
        <row r="48">
          <cell r="B48" t="str">
            <v>INE053F07BU3</v>
          </cell>
          <cell r="C48" t="str">
            <v>IRFC 07.48% (Series 140) 13-Aug-2029</v>
          </cell>
          <cell r="D48" t="str">
            <v>Bond</v>
          </cell>
          <cell r="E48" t="str">
            <v>13-Aug-2029</v>
          </cell>
          <cell r="F48">
            <v>104.24079999999999</v>
          </cell>
          <cell r="G48">
            <v>6.7799999999999999E-2</v>
          </cell>
          <cell r="H48">
            <v>5.8931678182309604</v>
          </cell>
          <cell r="I48">
            <v>100</v>
          </cell>
          <cell r="J48">
            <v>6.2927245963070098</v>
          </cell>
          <cell r="K48">
            <v>104.4284</v>
          </cell>
          <cell r="L48">
            <v>6.7500000000000004E-2</v>
          </cell>
          <cell r="M48">
            <v>5.8965352337588799</v>
          </cell>
          <cell r="N48">
            <v>100</v>
          </cell>
          <cell r="O48">
            <v>6.2945513620376001</v>
          </cell>
          <cell r="P48">
            <v>104.33459999999999</v>
          </cell>
          <cell r="Q48">
            <v>6.7650000000000002E-2</v>
          </cell>
        </row>
        <row r="49">
          <cell r="B49" t="str">
            <v>INE848E07AN6</v>
          </cell>
          <cell r="C49" t="str">
            <v>NHPC 08.65% (Series X) 08-FEB-2029</v>
          </cell>
          <cell r="D49" t="str">
            <v>Bond</v>
          </cell>
          <cell r="E49" t="str">
            <v>08-Feb-2029</v>
          </cell>
          <cell r="F49">
            <v>107.4706</v>
          </cell>
          <cell r="G49">
            <v>6.6400000000000001E-2</v>
          </cell>
          <cell r="H49">
            <v>3.5768600111756799</v>
          </cell>
          <cell r="I49">
            <v>100</v>
          </cell>
          <cell r="J49">
            <v>3.81436351591775</v>
          </cell>
          <cell r="K49">
            <v>107.38930000000001</v>
          </cell>
          <cell r="L49">
            <v>6.6600000000000006E-2</v>
          </cell>
          <cell r="M49">
            <v>3.5756646970821002</v>
          </cell>
          <cell r="N49">
            <v>100</v>
          </cell>
          <cell r="O49">
            <v>3.8138039659077698</v>
          </cell>
          <cell r="P49">
            <v>107.43</v>
          </cell>
          <cell r="Q49">
            <v>6.6502000000000006E-2</v>
          </cell>
        </row>
        <row r="50">
          <cell r="B50" t="str">
            <v>INE848E07BB9</v>
          </cell>
          <cell r="C50" t="str">
            <v>NHPC 07.13% (Series AA STRPP-4) 09-Feb-2029</v>
          </cell>
          <cell r="D50" t="str">
            <v>Bond</v>
          </cell>
          <cell r="E50" t="str">
            <v>09-Feb-2029</v>
          </cell>
          <cell r="F50">
            <v>102.7938</v>
          </cell>
          <cell r="G50">
            <v>6.6400000000000001E-2</v>
          </cell>
          <cell r="H50">
            <v>5.6075283300497798</v>
          </cell>
          <cell r="I50">
            <v>100</v>
          </cell>
          <cell r="J50">
            <v>5.9798682111650896</v>
          </cell>
          <cell r="K50">
            <v>102.67529999999999</v>
          </cell>
          <cell r="L50">
            <v>6.6600000000000006E-2</v>
          </cell>
          <cell r="M50">
            <v>5.6054666493968899</v>
          </cell>
          <cell r="N50">
            <v>100</v>
          </cell>
          <cell r="O50">
            <v>5.9787907282467199</v>
          </cell>
          <cell r="P50">
            <v>102.7346</v>
          </cell>
          <cell r="Q50">
            <v>6.6500000000000004E-2</v>
          </cell>
        </row>
        <row r="51">
          <cell r="B51" t="str">
            <v>INE896L08023</v>
          </cell>
          <cell r="C51" t="str">
            <v>Indostar Capital Finance Reset (3 month T-bill Rate+ 3.29 Spd)14-Jun-2022</v>
          </cell>
          <cell r="D51" t="str">
            <v>Bond</v>
          </cell>
          <cell r="E51" t="str">
            <v>14-Jun-2022</v>
          </cell>
          <cell r="F51">
            <v>99.617199999999997</v>
          </cell>
          <cell r="G51">
            <v>7.6770000000000005E-2</v>
          </cell>
          <cell r="H51">
            <v>0.862549219691922</v>
          </cell>
          <cell r="I51">
            <v>100</v>
          </cell>
          <cell r="J51">
            <v>0.92876712328767097</v>
          </cell>
          <cell r="K51">
            <v>100.4956</v>
          </cell>
          <cell r="L51">
            <v>6.5600000000000006E-2</v>
          </cell>
          <cell r="M51">
            <v>0.91378111303391496</v>
          </cell>
          <cell r="N51">
            <v>100</v>
          </cell>
          <cell r="O51">
            <v>0.97372515404894</v>
          </cell>
          <cell r="P51">
            <v>100.0564</v>
          </cell>
          <cell r="Q51">
            <v>6.5872E-2</v>
          </cell>
        </row>
        <row r="52">
          <cell r="B52" t="str">
            <v>INE906B07HI3</v>
          </cell>
          <cell r="C52" t="str">
            <v>NHAI 07.87% (2019-20 Series VI) 09-Dec-2034</v>
          </cell>
          <cell r="D52" t="str">
            <v>Bond</v>
          </cell>
          <cell r="E52" t="str">
            <v>09-Dec-2034</v>
          </cell>
          <cell r="F52">
            <v>107.26009999999999</v>
          </cell>
          <cell r="G52">
            <v>7.0099999999999996E-2</v>
          </cell>
          <cell r="H52">
            <v>8.0029721320608704</v>
          </cell>
          <cell r="I52">
            <v>100</v>
          </cell>
          <cell r="J52">
            <v>8.5639804785183404</v>
          </cell>
          <cell r="K52">
            <v>107.9795</v>
          </cell>
          <cell r="L52">
            <v>6.93E-2</v>
          </cell>
          <cell r="M52">
            <v>8.0251755784325098</v>
          </cell>
          <cell r="N52">
            <v>100</v>
          </cell>
          <cell r="O52">
            <v>8.5813202460178797</v>
          </cell>
          <cell r="P52">
            <v>107.6198</v>
          </cell>
          <cell r="Q52">
            <v>6.9698999999999997E-2</v>
          </cell>
        </row>
        <row r="53">
          <cell r="B53" t="str">
            <v>INE414G07EO2</v>
          </cell>
          <cell r="C53" t="str">
            <v>Muthoot Fin 09.50% (Series 5A Option II) 06-Jan-2022</v>
          </cell>
          <cell r="D53" t="str">
            <v>Bond</v>
          </cell>
          <cell r="E53" t="str">
            <v>06-Jan-2022</v>
          </cell>
          <cell r="F53">
            <v>102.1161</v>
          </cell>
          <cell r="G53">
            <v>4.9399999999999999E-2</v>
          </cell>
          <cell r="H53">
            <v>0.46835162310949602</v>
          </cell>
          <cell r="I53">
            <v>100</v>
          </cell>
          <cell r="J53">
            <v>0.49148819329110499</v>
          </cell>
          <cell r="K53">
            <v>102.11109999999999</v>
          </cell>
          <cell r="L53">
            <v>4.9500000000000002E-2</v>
          </cell>
          <cell r="M53">
            <v>0.46830699429858202</v>
          </cell>
          <cell r="N53">
            <v>100</v>
          </cell>
          <cell r="O53">
            <v>0.491488190516362</v>
          </cell>
          <cell r="P53">
            <v>102.11360000000001</v>
          </cell>
          <cell r="Q53">
            <v>4.9451000000000002E-2</v>
          </cell>
        </row>
        <row r="54">
          <cell r="B54" t="str">
            <v>INE001A07SI2</v>
          </cell>
          <cell r="C54" t="str">
            <v>HDFC 07.40% (Series W-010) 28-Feb-2030</v>
          </cell>
          <cell r="D54" t="str">
            <v>Bond</v>
          </cell>
          <cell r="E54" t="str">
            <v>28-Feb-2030</v>
          </cell>
          <cell r="F54">
            <v>102.6254</v>
          </cell>
          <cell r="G54">
            <v>6.9761000000000004E-2</v>
          </cell>
          <cell r="H54">
            <v>6.1228513836699596</v>
          </cell>
          <cell r="I54">
            <v>100</v>
          </cell>
          <cell r="J54">
            <v>6.5499876190461599</v>
          </cell>
          <cell r="K54">
            <v>102.2787</v>
          </cell>
          <cell r="L54">
            <v>7.0300000000000001E-2</v>
          </cell>
          <cell r="M54">
            <v>6.1160009366894101</v>
          </cell>
          <cell r="N54">
            <v>100</v>
          </cell>
          <cell r="O54">
            <v>6.5459558025386704</v>
          </cell>
          <cell r="P54">
            <v>102.4521</v>
          </cell>
          <cell r="Q54">
            <v>7.0029999999999995E-2</v>
          </cell>
        </row>
        <row r="55">
          <cell r="B55" t="str">
            <v>INE001A07SL6</v>
          </cell>
          <cell r="C55" t="str">
            <v>HDFC 07.06% (Series X-003) 13-Dec-2021</v>
          </cell>
          <cell r="D55" t="str">
            <v>Bond</v>
          </cell>
          <cell r="E55" t="str">
            <v>13-Dec-2021</v>
          </cell>
          <cell r="F55">
            <v>101.2843</v>
          </cell>
          <cell r="G55">
            <v>3.85E-2</v>
          </cell>
          <cell r="H55">
            <v>0.41155248943088402</v>
          </cell>
          <cell r="I55">
            <v>100</v>
          </cell>
          <cell r="J55">
            <v>0.42739726027397301</v>
          </cell>
          <cell r="K55">
            <v>101.28870000000001</v>
          </cell>
          <cell r="L55">
            <v>3.8399999999999997E-2</v>
          </cell>
          <cell r="M55">
            <v>0.41159212275998902</v>
          </cell>
          <cell r="N55">
            <v>100</v>
          </cell>
          <cell r="O55">
            <v>0.42739726027397301</v>
          </cell>
          <cell r="P55">
            <v>101.2865</v>
          </cell>
          <cell r="Q55">
            <v>3.8449999999999998E-2</v>
          </cell>
        </row>
        <row r="56">
          <cell r="B56" t="str">
            <v>INE831R07235</v>
          </cell>
          <cell r="C56" t="str">
            <v>Aditya Birla Housing Finance 0% (Series ABHFL NCD I1FY 2018-19) 13-Apr-2022</v>
          </cell>
          <cell r="D56" t="str">
            <v>Bond</v>
          </cell>
          <cell r="E56" t="str">
            <v>13-Apr-2022</v>
          </cell>
          <cell r="F56">
            <v>129.92609999999999</v>
          </cell>
          <cell r="G56">
            <v>4.7199999999999999E-2</v>
          </cell>
          <cell r="H56">
            <v>0.72469834758311802</v>
          </cell>
          <cell r="I56">
            <v>100</v>
          </cell>
          <cell r="J56">
            <v>0.75890410958904098</v>
          </cell>
          <cell r="K56">
            <v>129.38579999999999</v>
          </cell>
          <cell r="L56">
            <v>5.2900000000000003E-2</v>
          </cell>
          <cell r="M56">
            <v>0.72077510645744203</v>
          </cell>
          <cell r="N56">
            <v>100</v>
          </cell>
          <cell r="O56">
            <v>0.75890410958904098</v>
          </cell>
          <cell r="P56">
            <v>129.65600000000001</v>
          </cell>
          <cell r="Q56">
            <v>5.0043999999999998E-2</v>
          </cell>
        </row>
        <row r="57">
          <cell r="B57" t="str">
            <v>INE020B08DP5</v>
          </cell>
          <cell r="C57" t="str">
            <v>RECL 05.79% (Series 209) 20-Mar-2024</v>
          </cell>
          <cell r="D57" t="str">
            <v>Bond</v>
          </cell>
          <cell r="E57" t="str">
            <v>20-Mar-2024</v>
          </cell>
          <cell r="F57">
            <v>101.0939</v>
          </cell>
          <cell r="G57">
            <v>5.33E-2</v>
          </cell>
          <cell r="H57">
            <v>2.40457805707049</v>
          </cell>
          <cell r="I57">
            <v>100</v>
          </cell>
          <cell r="J57">
            <v>2.5327420675123502</v>
          </cell>
          <cell r="K57">
            <v>101.1682</v>
          </cell>
          <cell r="L57">
            <v>5.2999999999999999E-2</v>
          </cell>
          <cell r="M57">
            <v>2.4053289928620201</v>
          </cell>
          <cell r="N57">
            <v>100</v>
          </cell>
          <cell r="O57">
            <v>2.5328114294837101</v>
          </cell>
          <cell r="P57">
            <v>101.1311</v>
          </cell>
          <cell r="Q57">
            <v>5.3150000000000003E-2</v>
          </cell>
        </row>
        <row r="58">
          <cell r="B58" t="str">
            <v>INE861G08068</v>
          </cell>
          <cell r="C58" t="str">
            <v>FCI 07.60% (Series VII A) 09-Jan-2030</v>
          </cell>
          <cell r="D58" t="str">
            <v>Bond</v>
          </cell>
          <cell r="E58" t="str">
            <v>09-Jan-2030</v>
          </cell>
          <cell r="F58">
            <v>104.1994</v>
          </cell>
          <cell r="G58">
            <v>6.9199999999999998E-2</v>
          </cell>
          <cell r="H58">
            <v>5.9742431302715904</v>
          </cell>
          <cell r="I58">
            <v>100</v>
          </cell>
          <cell r="J58">
            <v>6.3876607548863804</v>
          </cell>
          <cell r="K58">
            <v>103.87739999999999</v>
          </cell>
          <cell r="L58">
            <v>6.9699999999999998E-2</v>
          </cell>
          <cell r="M58">
            <v>5.9679352738982399</v>
          </cell>
          <cell r="N58">
            <v>100</v>
          </cell>
          <cell r="O58">
            <v>6.3839003624889497</v>
          </cell>
          <cell r="P58">
            <v>104.0384</v>
          </cell>
          <cell r="Q58">
            <v>6.9449999999999998E-2</v>
          </cell>
        </row>
        <row r="59">
          <cell r="B59" t="str">
            <v>INE261F08CD4</v>
          </cell>
          <cell r="C59" t="str">
            <v>NABARD 06.50% (Series 21 A) 17-Apr-2023</v>
          </cell>
          <cell r="D59" t="str">
            <v>Bond</v>
          </cell>
          <cell r="E59" t="str">
            <v>17-Apr-2023</v>
          </cell>
          <cell r="F59">
            <v>102.9636</v>
          </cell>
          <cell r="G59">
            <v>4.7E-2</v>
          </cell>
          <cell r="H59">
            <v>1.6330465457993</v>
          </cell>
          <cell r="I59">
            <v>100</v>
          </cell>
          <cell r="J59">
            <v>1.70979973345186</v>
          </cell>
          <cell r="K59">
            <v>102.9636</v>
          </cell>
          <cell r="L59">
            <v>4.7E-2</v>
          </cell>
          <cell r="M59">
            <v>1.6330465457993</v>
          </cell>
          <cell r="N59">
            <v>100</v>
          </cell>
          <cell r="O59">
            <v>1.70979973345186</v>
          </cell>
          <cell r="P59">
            <v>102.9636</v>
          </cell>
          <cell r="Q59">
            <v>4.7E-2</v>
          </cell>
        </row>
        <row r="60">
          <cell r="B60" t="str">
            <v>INE001A07SR3</v>
          </cell>
          <cell r="C60" t="str">
            <v>HDFC 06.43% (Series Y- 001) 29-Sep-2025</v>
          </cell>
          <cell r="D60" t="str">
            <v>Bond</v>
          </cell>
          <cell r="E60" t="str">
            <v>29-Sep-2025</v>
          </cell>
          <cell r="F60">
            <v>101.0538</v>
          </cell>
          <cell r="G60">
            <v>6.13E-2</v>
          </cell>
          <cell r="H60">
            <v>3.44592851004648</v>
          </cell>
          <cell r="I60">
            <v>100</v>
          </cell>
          <cell r="J60">
            <v>3.6571639277123298</v>
          </cell>
          <cell r="K60">
            <v>100.9808</v>
          </cell>
          <cell r="L60">
            <v>6.1499999999999999E-2</v>
          </cell>
          <cell r="M60">
            <v>3.4450292071258999</v>
          </cell>
          <cell r="N60">
            <v>100</v>
          </cell>
          <cell r="O60">
            <v>3.6568985033641401</v>
          </cell>
          <cell r="P60">
            <v>101.01730000000001</v>
          </cell>
          <cell r="Q60">
            <v>6.1400000000000003E-2</v>
          </cell>
        </row>
        <row r="61">
          <cell r="B61" t="str">
            <v>INE556F08JQ4</v>
          </cell>
          <cell r="C61" t="str">
            <v>SIDBI 04.90% (Series I FY- 2020-21) 18-Aug-2023</v>
          </cell>
          <cell r="D61" t="str">
            <v>Bond</v>
          </cell>
          <cell r="E61" t="str">
            <v>18-Aug-2023</v>
          </cell>
          <cell r="F61">
            <v>100.28319999999999</v>
          </cell>
          <cell r="G61">
            <v>4.7500000000000001E-2</v>
          </cell>
          <cell r="H61">
            <v>1.87990578053438</v>
          </cell>
          <cell r="I61">
            <v>100</v>
          </cell>
          <cell r="J61">
            <v>1.9692013051097601</v>
          </cell>
          <cell r="K61">
            <v>100.30289999999999</v>
          </cell>
          <cell r="L61">
            <v>4.7399999999999998E-2</v>
          </cell>
          <cell r="M61">
            <v>1.8801045744598399</v>
          </cell>
          <cell r="N61">
            <v>100</v>
          </cell>
          <cell r="O61">
            <v>1.96922153128924</v>
          </cell>
          <cell r="P61">
            <v>100.2931</v>
          </cell>
          <cell r="Q61">
            <v>4.7449999999999999E-2</v>
          </cell>
        </row>
        <row r="62">
          <cell r="B62" t="str">
            <v>INE667F07HY9</v>
          </cell>
          <cell r="C62" t="str">
            <v>SHFL 06.20% (Option 2) 16-Nov-2023</v>
          </cell>
          <cell r="D62" t="str">
            <v>Bond</v>
          </cell>
          <cell r="E62" t="str">
            <v>16-Nov-2023</v>
          </cell>
          <cell r="F62">
            <v>101.0506</v>
          </cell>
          <cell r="G62">
            <v>5.7000000000000002E-2</v>
          </cell>
          <cell r="H62">
            <v>2.05205988854985</v>
          </cell>
          <cell r="I62">
            <v>100</v>
          </cell>
          <cell r="J62">
            <v>2.1690273021971902</v>
          </cell>
          <cell r="K62">
            <v>100.85590000000001</v>
          </cell>
          <cell r="L62">
            <v>5.79E-2</v>
          </cell>
          <cell r="M62">
            <v>2.05008686923868</v>
          </cell>
          <cell r="N62">
            <v>100</v>
          </cell>
          <cell r="O62">
            <v>2.1687868989675998</v>
          </cell>
          <cell r="P62">
            <v>100.9533</v>
          </cell>
          <cell r="Q62">
            <v>5.7450000000000001E-2</v>
          </cell>
        </row>
        <row r="63">
          <cell r="B63" t="str">
            <v>INE296A07RT7</v>
          </cell>
          <cell r="C63" t="str">
            <v>Bajaj Finance 05.05% (series 276 Option I) 10-May-2023</v>
          </cell>
          <cell r="D63" t="str">
            <v>Bond</v>
          </cell>
          <cell r="E63" t="str">
            <v>10-May-2023</v>
          </cell>
          <cell r="F63">
            <v>99.811700000000002</v>
          </cell>
          <cell r="G63">
            <v>5.1499999999999997E-2</v>
          </cell>
          <cell r="H63">
            <v>1.6973474144385401</v>
          </cell>
          <cell r="I63">
            <v>100</v>
          </cell>
          <cell r="J63">
            <v>1.7847608062821301</v>
          </cell>
          <cell r="K63">
            <v>99.863</v>
          </cell>
          <cell r="L63">
            <v>5.1200000000000002E-2</v>
          </cell>
          <cell r="M63">
            <v>1.6978442482182601</v>
          </cell>
          <cell r="N63">
            <v>100</v>
          </cell>
          <cell r="O63">
            <v>1.78477387372703</v>
          </cell>
          <cell r="P63">
            <v>99.837400000000002</v>
          </cell>
          <cell r="Q63">
            <v>5.135E-2</v>
          </cell>
        </row>
        <row r="64">
          <cell r="B64" t="str">
            <v>INE020B08CV5</v>
          </cell>
          <cell r="C64" t="str">
            <v>RECL 06.60% (Series 198-A) 21-Mar-2022</v>
          </cell>
          <cell r="D64" t="str">
            <v>Bond</v>
          </cell>
          <cell r="E64" t="str">
            <v>21-Mar-2022</v>
          </cell>
          <cell r="F64">
            <v>101.7341</v>
          </cell>
          <cell r="G64">
            <v>3.9600000000000003E-2</v>
          </cell>
          <cell r="H64">
            <v>0.66938285009513698</v>
          </cell>
          <cell r="I64">
            <v>100</v>
          </cell>
          <cell r="J64">
            <v>0.69589041095890403</v>
          </cell>
          <cell r="K64">
            <v>101.7341</v>
          </cell>
          <cell r="L64">
            <v>3.9600000000000003E-2</v>
          </cell>
          <cell r="M64">
            <v>0.66938285009513698</v>
          </cell>
          <cell r="N64">
            <v>100</v>
          </cell>
          <cell r="O64">
            <v>0.69589041095890403</v>
          </cell>
          <cell r="P64">
            <v>101.7341</v>
          </cell>
          <cell r="Q64">
            <v>3.9599000000000002E-2</v>
          </cell>
        </row>
        <row r="65">
          <cell r="B65" t="str">
            <v>INE976I08334</v>
          </cell>
          <cell r="C65" t="str">
            <v>Tata Capital (TCL D FY2019-20) 08.0462%  21-Dec-2022</v>
          </cell>
          <cell r="D65" t="str">
            <v>Bond</v>
          </cell>
          <cell r="E65" t="str">
            <v>21-Dec-2022</v>
          </cell>
          <cell r="F65">
            <v>103.1399</v>
          </cell>
          <cell r="G65">
            <v>5.7099999999999998E-2</v>
          </cell>
          <cell r="H65">
            <v>1.3133582126791401</v>
          </cell>
          <cell r="I65">
            <v>100</v>
          </cell>
          <cell r="J65">
            <v>1.38835096662312</v>
          </cell>
          <cell r="K65">
            <v>103.0562</v>
          </cell>
          <cell r="L65">
            <v>5.7700000000000001E-2</v>
          </cell>
          <cell r="M65">
            <v>1.3125879347565901</v>
          </cell>
          <cell r="N65">
            <v>100</v>
          </cell>
          <cell r="O65">
            <v>1.3883242585920501</v>
          </cell>
          <cell r="P65">
            <v>103.0981</v>
          </cell>
          <cell r="Q65">
            <v>5.74E-2</v>
          </cell>
        </row>
        <row r="66">
          <cell r="B66" t="str">
            <v>INE860H07HB4</v>
          </cell>
          <cell r="C66" t="str">
            <v>Aditya Birla Finance 06.7834% (Series C1 FY2020 -21) 26-Apr-2022</v>
          </cell>
          <cell r="D66" t="str">
            <v>Bond</v>
          </cell>
          <cell r="E66" t="str">
            <v>26-Apr-2022</v>
          </cell>
          <cell r="F66">
            <v>101.57080000000001</v>
          </cell>
          <cell r="G66">
            <v>4.7199999999999999E-2</v>
          </cell>
          <cell r="H66">
            <v>0.75870946136860695</v>
          </cell>
          <cell r="I66">
            <v>100</v>
          </cell>
          <cell r="J66">
            <v>0.79452054794520499</v>
          </cell>
          <cell r="K66">
            <v>101.524</v>
          </cell>
          <cell r="L66">
            <v>4.7800000000000002E-2</v>
          </cell>
          <cell r="M66">
            <v>0.75827500281084703</v>
          </cell>
          <cell r="N66">
            <v>100</v>
          </cell>
          <cell r="O66">
            <v>0.79452054794520599</v>
          </cell>
          <cell r="P66">
            <v>101.5474</v>
          </cell>
          <cell r="Q66">
            <v>4.7500000000000001E-2</v>
          </cell>
        </row>
        <row r="67">
          <cell r="B67" t="str">
            <v>INE002A08633</v>
          </cell>
          <cell r="C67" t="str">
            <v>Reliance Industries Ltd. 06.95% (PPD Series M2 ) 12-May-2023</v>
          </cell>
          <cell r="D67" t="str">
            <v>Bond</v>
          </cell>
          <cell r="E67" t="str">
            <v>12-May-2023</v>
          </cell>
          <cell r="F67">
            <v>103.6776</v>
          </cell>
          <cell r="G67">
            <v>4.8000000000000001E-2</v>
          </cell>
          <cell r="H67">
            <v>1.69348026997728</v>
          </cell>
          <cell r="I67">
            <v>100</v>
          </cell>
          <cell r="J67">
            <v>1.77476732293619</v>
          </cell>
          <cell r="K67">
            <v>103.6067</v>
          </cell>
          <cell r="L67">
            <v>4.8399999999999999E-2</v>
          </cell>
          <cell r="M67">
            <v>1.69281253603459</v>
          </cell>
          <cell r="N67">
            <v>100</v>
          </cell>
          <cell r="O67">
            <v>1.77474466277867</v>
          </cell>
          <cell r="P67">
            <v>103.6422</v>
          </cell>
          <cell r="Q67">
            <v>4.82E-2</v>
          </cell>
        </row>
        <row r="68">
          <cell r="B68" t="str">
            <v>INE020B08DG4</v>
          </cell>
          <cell r="C68" t="str">
            <v>RECL 06.90% (Series 204-A) 31-Jan 2031</v>
          </cell>
          <cell r="D68" t="str">
            <v>Bond</v>
          </cell>
          <cell r="E68" t="str">
            <v>31-Jan-2031</v>
          </cell>
          <cell r="F68">
            <v>99.262100000000004</v>
          </cell>
          <cell r="G68">
            <v>7.0000000000000007E-2</v>
          </cell>
          <cell r="H68">
            <v>6.6308863856383304</v>
          </cell>
          <cell r="I68">
            <v>100</v>
          </cell>
          <cell r="J68">
            <v>7.0950484326330097</v>
          </cell>
          <cell r="K68">
            <v>99.806700000000006</v>
          </cell>
          <cell r="L68">
            <v>6.9199999999999998E-2</v>
          </cell>
          <cell r="M68">
            <v>6.6430573294468704</v>
          </cell>
          <cell r="N68">
            <v>100</v>
          </cell>
          <cell r="O68">
            <v>7.10275689664459</v>
          </cell>
          <cell r="P68">
            <v>99.534400000000005</v>
          </cell>
          <cell r="Q68">
            <v>6.9598999999999994E-2</v>
          </cell>
        </row>
        <row r="69">
          <cell r="B69" t="str">
            <v>INE774D07TT3</v>
          </cell>
          <cell r="C69" t="str">
            <v>MMFSL 06.55% (Series AJ 2020 Option-I) 28-Jun-2022</v>
          </cell>
          <cell r="D69" t="str">
            <v>Bond</v>
          </cell>
          <cell r="E69" t="str">
            <v>28-Jun-2022</v>
          </cell>
          <cell r="F69">
            <v>101.84439999999999</v>
          </cell>
          <cell r="G69">
            <v>4.5499999999999999E-2</v>
          </cell>
          <cell r="H69">
            <v>0.92503423019725795</v>
          </cell>
          <cell r="I69">
            <v>100</v>
          </cell>
          <cell r="J69">
            <v>0.96712328767123301</v>
          </cell>
          <cell r="K69">
            <v>101.6086</v>
          </cell>
          <cell r="L69">
            <v>4.8000000000000001E-2</v>
          </cell>
          <cell r="M69">
            <v>0.92282756457178705</v>
          </cell>
          <cell r="N69">
            <v>100</v>
          </cell>
          <cell r="O69">
            <v>0.96712328767123301</v>
          </cell>
          <cell r="P69">
            <v>101.7265</v>
          </cell>
          <cell r="Q69">
            <v>4.6748999999999999E-2</v>
          </cell>
        </row>
        <row r="70">
          <cell r="B70" t="str">
            <v>INE916DA7QE2</v>
          </cell>
          <cell r="C70" t="str">
            <v>Kotak Mahindra Prime 0% (Series VI) 29-Mar-2022</v>
          </cell>
          <cell r="D70" t="str">
            <v>Bond</v>
          </cell>
          <cell r="E70" t="str">
            <v>29-Mar-2022</v>
          </cell>
          <cell r="F70">
            <v>97.059899999999999</v>
          </cell>
          <cell r="G70">
            <v>4.2200000000000001E-2</v>
          </cell>
          <cell r="H70">
            <v>0.68874325386498003</v>
          </cell>
          <cell r="I70">
            <v>100</v>
          </cell>
          <cell r="J70">
            <v>0.71780821917808202</v>
          </cell>
          <cell r="K70">
            <v>97.039599999999993</v>
          </cell>
          <cell r="L70">
            <v>4.2500000000000003E-2</v>
          </cell>
          <cell r="M70">
            <v>0.68854505436746505</v>
          </cell>
          <cell r="N70">
            <v>100</v>
          </cell>
          <cell r="O70">
            <v>0.71780821917808202</v>
          </cell>
          <cell r="P70">
            <v>97.049800000000005</v>
          </cell>
          <cell r="Q70">
            <v>4.2349999999999999E-2</v>
          </cell>
        </row>
        <row r="71">
          <cell r="B71" t="str">
            <v>INE848E07BA1</v>
          </cell>
          <cell r="C71" t="str">
            <v>NHPC 07.13% (Series AA STRPP-3) 11-Feb-2028</v>
          </cell>
          <cell r="D71" t="str">
            <v>Bond</v>
          </cell>
          <cell r="E71" t="str">
            <v>11-Feb-2028</v>
          </cell>
          <cell r="F71">
            <v>102.706</v>
          </cell>
          <cell r="G71">
            <v>6.6000000000000003E-2</v>
          </cell>
          <cell r="H71">
            <v>5.0273733678308501</v>
          </cell>
          <cell r="I71">
            <v>100</v>
          </cell>
          <cell r="J71">
            <v>5.3591800101076901</v>
          </cell>
          <cell r="K71">
            <v>102.38800000000001</v>
          </cell>
          <cell r="L71">
            <v>6.6600000000000006E-2</v>
          </cell>
          <cell r="M71">
            <v>5.0224377012219401</v>
          </cell>
          <cell r="N71">
            <v>100</v>
          </cell>
          <cell r="O71">
            <v>5.3569320521233204</v>
          </cell>
          <cell r="P71">
            <v>102.547</v>
          </cell>
          <cell r="Q71">
            <v>6.6299999999999998E-2</v>
          </cell>
        </row>
        <row r="72">
          <cell r="B72" t="str">
            <v>INE941D08065</v>
          </cell>
          <cell r="C72" t="str">
            <v>Sikka Ports &amp; Terminals Ltd.10.25% (Series-PPD3) 22-Aug-2021</v>
          </cell>
          <cell r="D72" t="str">
            <v>Bond</v>
          </cell>
          <cell r="E72" t="str">
            <v>22-Aug-2021</v>
          </cell>
          <cell r="F72">
            <v>100.72839999999999</v>
          </cell>
          <cell r="G72">
            <v>3.705E-2</v>
          </cell>
          <cell r="H72">
            <v>0.11359936278683</v>
          </cell>
          <cell r="I72">
            <v>100</v>
          </cell>
          <cell r="J72">
            <v>0.117808219178082</v>
          </cell>
          <cell r="K72">
            <v>100.7303</v>
          </cell>
          <cell r="L72">
            <v>3.6900000000000002E-2</v>
          </cell>
          <cell r="M72">
            <v>0.11361579629480401</v>
          </cell>
          <cell r="N72">
            <v>100</v>
          </cell>
          <cell r="O72">
            <v>0.117808219178082</v>
          </cell>
          <cell r="P72">
            <v>100.7294</v>
          </cell>
          <cell r="Q72">
            <v>3.6977000000000003E-2</v>
          </cell>
        </row>
        <row r="73">
          <cell r="B73" t="str">
            <v>INE535H07BD1</v>
          </cell>
          <cell r="C73" t="str">
            <v>Fullerton India Credit 08.10% (Series 84) 04-Nov-2022</v>
          </cell>
          <cell r="D73" t="str">
            <v>Bond</v>
          </cell>
          <cell r="E73" t="str">
            <v>04-Nov-2022</v>
          </cell>
          <cell r="F73">
            <v>103.5663</v>
          </cell>
          <cell r="G73">
            <v>5.1999999999999998E-2</v>
          </cell>
          <cell r="H73">
            <v>1.1858180728890899</v>
          </cell>
          <cell r="I73">
            <v>100</v>
          </cell>
          <cell r="J73">
            <v>1.2474806126793201</v>
          </cell>
          <cell r="K73">
            <v>103.321</v>
          </cell>
          <cell r="L73">
            <v>5.3900000000000003E-2</v>
          </cell>
          <cell r="M73">
            <v>1.1835641953579901</v>
          </cell>
          <cell r="N73">
            <v>100</v>
          </cell>
          <cell r="O73">
            <v>1.2473583054877899</v>
          </cell>
          <cell r="P73">
            <v>103.44370000000001</v>
          </cell>
          <cell r="Q73">
            <v>5.2949000000000003E-2</v>
          </cell>
        </row>
        <row r="74">
          <cell r="B74" t="str">
            <v>INE053F07BV1</v>
          </cell>
          <cell r="C74" t="str">
            <v>IRFC 07.48% (Series 141) 29-Aug-2034</v>
          </cell>
          <cell r="D74" t="str">
            <v>Bond</v>
          </cell>
          <cell r="E74" t="str">
            <v>29-Aug-2034</v>
          </cell>
          <cell r="F74">
            <v>104.5376</v>
          </cell>
          <cell r="G74">
            <v>6.9400000000000003E-2</v>
          </cell>
          <cell r="H74">
            <v>8.1919194538392599</v>
          </cell>
          <cell r="I74">
            <v>100</v>
          </cell>
          <cell r="J74">
            <v>8.7604386639356999</v>
          </cell>
          <cell r="K74">
            <v>104.5376</v>
          </cell>
          <cell r="L74">
            <v>6.9400000000000003E-2</v>
          </cell>
          <cell r="M74">
            <v>8.1919194538392599</v>
          </cell>
          <cell r="N74">
            <v>100</v>
          </cell>
          <cell r="O74">
            <v>8.7604386639356999</v>
          </cell>
          <cell r="P74">
            <v>104.5376</v>
          </cell>
          <cell r="Q74">
            <v>6.9400000000000003E-2</v>
          </cell>
        </row>
        <row r="75">
          <cell r="B75" t="str">
            <v>INE053F07BW9</v>
          </cell>
          <cell r="C75" t="str">
            <v>IRFC 07.50% (Series 142) 07-Sep-2029</v>
          </cell>
          <cell r="D75" t="str">
            <v>Bond</v>
          </cell>
          <cell r="E75" t="str">
            <v>07-Sep-2029</v>
          </cell>
          <cell r="F75">
            <v>104.3929</v>
          </cell>
          <cell r="G75">
            <v>6.7799999999999999E-2</v>
          </cell>
          <cell r="H75">
            <v>5.9275833577203603</v>
          </cell>
          <cell r="I75">
            <v>100</v>
          </cell>
          <cell r="J75">
            <v>6.3294735093738002</v>
          </cell>
          <cell r="K75">
            <v>104.5819</v>
          </cell>
          <cell r="L75">
            <v>6.7500000000000004E-2</v>
          </cell>
          <cell r="M75">
            <v>5.93099866889475</v>
          </cell>
          <cell r="N75">
            <v>100</v>
          </cell>
          <cell r="O75">
            <v>6.3313410790451403</v>
          </cell>
          <cell r="P75">
            <v>104.48739999999999</v>
          </cell>
          <cell r="Q75">
            <v>6.7650000000000002E-2</v>
          </cell>
        </row>
        <row r="76">
          <cell r="B76" t="str">
            <v>INE115A07PE5</v>
          </cell>
          <cell r="C76" t="str">
            <v>LICHF 04.545% (Tranche 408 Option II) 28-Mar-2022</v>
          </cell>
          <cell r="D76" t="str">
            <v>Bond</v>
          </cell>
          <cell r="E76" t="str">
            <v>28-Mar-2022</v>
          </cell>
          <cell r="F76">
            <v>100.3075</v>
          </cell>
          <cell r="G76">
            <v>4.0500000000000001E-2</v>
          </cell>
          <cell r="H76">
            <v>0.68723545713665102</v>
          </cell>
          <cell r="I76">
            <v>100</v>
          </cell>
          <cell r="J76">
            <v>0.71506849315068499</v>
          </cell>
          <cell r="K76">
            <v>100.25109999999999</v>
          </cell>
          <cell r="L76">
            <v>4.1300000000000003E-2</v>
          </cell>
          <cell r="M76">
            <v>0.68670747445566604</v>
          </cell>
          <cell r="N76">
            <v>100</v>
          </cell>
          <cell r="O76">
            <v>0.71506849315068499</v>
          </cell>
          <cell r="P76">
            <v>100.27930000000001</v>
          </cell>
          <cell r="Q76">
            <v>4.0899999999999999E-2</v>
          </cell>
        </row>
        <row r="77">
          <cell r="B77" t="str">
            <v>INE477K07018</v>
          </cell>
          <cell r="C77" t="str">
            <v>Green Infra Wind Energy 09.65% 04-Aug-2023 Reset 08-Aug-2021</v>
          </cell>
          <cell r="D77" t="str">
            <v>Bond</v>
          </cell>
          <cell r="E77" t="str">
            <v>04-Aug-2023</v>
          </cell>
          <cell r="F77">
            <v>97.825999999999993</v>
          </cell>
          <cell r="G77">
            <v>8.0799999999999997E-2</v>
          </cell>
          <cell r="H77">
            <v>1.74656445308025</v>
          </cell>
          <cell r="I77">
            <v>95.5</v>
          </cell>
          <cell r="J77">
            <v>1.75832465373099</v>
          </cell>
          <cell r="K77">
            <v>97.650700000000001</v>
          </cell>
          <cell r="L77">
            <v>8.1900000000000001E-2</v>
          </cell>
          <cell r="M77">
            <v>1.7460624643887399</v>
          </cell>
          <cell r="N77">
            <v>95.5</v>
          </cell>
          <cell r="O77">
            <v>1.7579793407082001</v>
          </cell>
          <cell r="P77">
            <v>97.738399999999999</v>
          </cell>
          <cell r="Q77">
            <v>8.1350000000000006E-2</v>
          </cell>
        </row>
        <row r="78">
          <cell r="B78" t="str">
            <v>INE020B08CB7</v>
          </cell>
          <cell r="C78" t="str">
            <v>RECL 07.55% (Option-C Series 184) 26-Sep-2022</v>
          </cell>
          <cell r="D78" t="str">
            <v>Bond</v>
          </cell>
          <cell r="E78" t="str">
            <v>26-Sep-2022</v>
          </cell>
          <cell r="F78">
            <v>103.4619</v>
          </cell>
          <cell r="G78">
            <v>4.53E-2</v>
          </cell>
          <cell r="H78">
            <v>1.0956999666276299</v>
          </cell>
          <cell r="I78">
            <v>100</v>
          </cell>
          <cell r="J78">
            <v>1.14533517511587</v>
          </cell>
          <cell r="K78">
            <v>103.60590000000001</v>
          </cell>
          <cell r="L78">
            <v>4.41E-2</v>
          </cell>
          <cell r="M78">
            <v>1.0970293042655199</v>
          </cell>
          <cell r="N78">
            <v>100</v>
          </cell>
          <cell r="O78">
            <v>1.1454082965836301</v>
          </cell>
          <cell r="P78">
            <v>103.5339</v>
          </cell>
          <cell r="Q78">
            <v>4.4699999999999997E-2</v>
          </cell>
        </row>
        <row r="79">
          <cell r="B79" t="str">
            <v>INE261F08CB8</v>
          </cell>
          <cell r="C79" t="str">
            <v>NABARD 06.87% (Series SB-1) 08-Mar-2030</v>
          </cell>
          <cell r="D79" t="str">
            <v>Bond</v>
          </cell>
          <cell r="E79" t="str">
            <v>08-Mar-2030</v>
          </cell>
          <cell r="F79">
            <v>100.8524</v>
          </cell>
          <cell r="G79">
            <v>6.8500000000000005E-2</v>
          </cell>
          <cell r="H79">
            <v>6.3144566929300003</v>
          </cell>
          <cell r="I79">
            <v>100</v>
          </cell>
          <cell r="J79">
            <v>6.5307268346628504</v>
          </cell>
          <cell r="K79">
            <v>100.8524</v>
          </cell>
          <cell r="L79">
            <v>6.8500000000000005E-2</v>
          </cell>
          <cell r="M79">
            <v>6.3144566929300003</v>
          </cell>
          <cell r="N79">
            <v>100</v>
          </cell>
          <cell r="O79">
            <v>6.5307268346628504</v>
          </cell>
          <cell r="P79">
            <v>100.8524</v>
          </cell>
          <cell r="Q79">
            <v>6.8500000000000005E-2</v>
          </cell>
        </row>
        <row r="80">
          <cell r="B80" t="str">
            <v>INE038715129</v>
          </cell>
          <cell r="C80" t="str">
            <v>Reliable Device Trust (Series 12 PTC) 20-Dec-2021 C 10-Dec-2021</v>
          </cell>
          <cell r="D80" t="str">
            <v>Bond</v>
          </cell>
          <cell r="E80" t="str">
            <v>20-Dec-2021</v>
          </cell>
          <cell r="F80">
            <v>1020857.9593</v>
          </cell>
          <cell r="G80">
            <v>4.5999999999999999E-2</v>
          </cell>
          <cell r="H80">
            <v>0.40074386442808901</v>
          </cell>
          <cell r="I80">
            <v>1000000</v>
          </cell>
          <cell r="J80">
            <v>0.41917808219178099</v>
          </cell>
          <cell r="K80">
            <v>1019304.5195000001</v>
          </cell>
          <cell r="L80">
            <v>4.8899999999999999E-2</v>
          </cell>
          <cell r="M80">
            <v>0.39963588730268002</v>
          </cell>
          <cell r="N80">
            <v>1000000</v>
          </cell>
          <cell r="O80">
            <v>0.41917808219178099</v>
          </cell>
          <cell r="P80">
            <v>1020081.2394</v>
          </cell>
          <cell r="Q80">
            <v>4.6406999999999997E-2</v>
          </cell>
        </row>
        <row r="81">
          <cell r="B81" t="str">
            <v>INE0BTV15196</v>
          </cell>
          <cell r="C81" t="str">
            <v>First Business ReceivablesTrust (TRANCHE 19) 01-Oct-2024</v>
          </cell>
          <cell r="D81" t="str">
            <v>Bond</v>
          </cell>
          <cell r="E81" t="str">
            <v>01-Oct-2024</v>
          </cell>
          <cell r="F81">
            <v>8135753.3465999998</v>
          </cell>
          <cell r="G81">
            <v>6.6000000000000003E-2</v>
          </cell>
          <cell r="H81">
            <v>3.0282091589075599</v>
          </cell>
          <cell r="I81">
            <v>10000000</v>
          </cell>
          <cell r="J81">
            <v>3.2280709633954601</v>
          </cell>
          <cell r="K81">
            <v>8186177.2915000003</v>
          </cell>
          <cell r="L81">
            <v>6.4100000000000004E-2</v>
          </cell>
          <cell r="M81">
            <v>3.0272638618643302</v>
          </cell>
          <cell r="N81">
            <v>10000000</v>
          </cell>
          <cell r="O81">
            <v>3.22131147540984</v>
          </cell>
          <cell r="P81">
            <v>8160965.3191</v>
          </cell>
          <cell r="Q81">
            <v>6.4978999999999995E-2</v>
          </cell>
        </row>
        <row r="82">
          <cell r="B82" t="str">
            <v>INE752E07NT0</v>
          </cell>
          <cell r="C82" t="str">
            <v>PGC 08.13% (STRPPS H) 23-Apr-2027</v>
          </cell>
          <cell r="D82" t="str">
            <v>Bond</v>
          </cell>
          <cell r="E82" t="str">
            <v>23-Apr-2027</v>
          </cell>
          <cell r="F82">
            <v>108.6112</v>
          </cell>
          <cell r="G82">
            <v>6.3E-2</v>
          </cell>
          <cell r="H82">
            <v>4.5296802903569597</v>
          </cell>
          <cell r="I82">
            <v>100</v>
          </cell>
          <cell r="J82">
            <v>4.8150501486494397</v>
          </cell>
          <cell r="K82">
            <v>108.6112</v>
          </cell>
          <cell r="L82">
            <v>6.3E-2</v>
          </cell>
          <cell r="M82">
            <v>4.5296802903569597</v>
          </cell>
          <cell r="N82">
            <v>100</v>
          </cell>
          <cell r="O82">
            <v>4.8150501486494504</v>
          </cell>
          <cell r="P82">
            <v>108.6112</v>
          </cell>
          <cell r="Q82">
            <v>6.3E-2</v>
          </cell>
        </row>
        <row r="83">
          <cell r="B83" t="str">
            <v>INE906B07GN5</v>
          </cell>
          <cell r="C83" t="str">
            <v>NHAI 08.37% (2018-19 Series 4) 20-Jan-2029</v>
          </cell>
          <cell r="D83" t="str">
            <v>Bond</v>
          </cell>
          <cell r="E83" t="str">
            <v>20-Jan-2029</v>
          </cell>
          <cell r="F83">
            <v>108.72320000000001</v>
          </cell>
          <cell r="G83">
            <v>6.8377999999999994E-2</v>
          </cell>
          <cell r="H83">
            <v>5.3927701968934496</v>
          </cell>
          <cell r="I83">
            <v>100</v>
          </cell>
          <cell r="J83">
            <v>5.7615170374166302</v>
          </cell>
          <cell r="K83">
            <v>109.136</v>
          </cell>
          <cell r="L83">
            <v>6.7699999999999996E-2</v>
          </cell>
          <cell r="M83">
            <v>5.3997903707735402</v>
          </cell>
          <cell r="N83">
            <v>100</v>
          </cell>
          <cell r="O83">
            <v>5.7653561788749101</v>
          </cell>
          <cell r="P83">
            <v>108.92959999999999</v>
          </cell>
          <cell r="Q83">
            <v>6.8039000000000002E-2</v>
          </cell>
        </row>
        <row r="84">
          <cell r="B84" t="str">
            <v>INE053F07BD9</v>
          </cell>
          <cell r="C84" t="str">
            <v>IRFC 08.30% (Series 134) 23-Mar-2029</v>
          </cell>
          <cell r="D84" t="str">
            <v>Bond</v>
          </cell>
          <cell r="E84" t="str">
            <v>23-Mar-2029</v>
          </cell>
          <cell r="F84">
            <v>108.7551</v>
          </cell>
          <cell r="G84">
            <v>6.8000000000000005E-2</v>
          </cell>
          <cell r="H84">
            <v>5.3821586970351003</v>
          </cell>
          <cell r="I84">
            <v>100</v>
          </cell>
          <cell r="J84">
            <v>5.7481454884334804</v>
          </cell>
          <cell r="K84">
            <v>109.0647</v>
          </cell>
          <cell r="L84">
            <v>6.7500000000000004E-2</v>
          </cell>
          <cell r="M84">
            <v>5.3877074532582796</v>
          </cell>
          <cell r="N84">
            <v>100</v>
          </cell>
          <cell r="O84">
            <v>5.7513777063532103</v>
          </cell>
          <cell r="P84">
            <v>108.90989999999999</v>
          </cell>
          <cell r="Q84">
            <v>6.7750000000000005E-2</v>
          </cell>
        </row>
        <row r="85">
          <cell r="B85" t="str">
            <v>INE660A07PW2</v>
          </cell>
          <cell r="C85" t="str">
            <v>Sundaram Finance 0% 25-Mar-2022</v>
          </cell>
          <cell r="D85" t="str">
            <v>Bond</v>
          </cell>
          <cell r="E85" t="str">
            <v>25-Mar-2022</v>
          </cell>
          <cell r="F85">
            <v>97.116799999999998</v>
          </cell>
          <cell r="G85">
            <v>4.2000000000000003E-2</v>
          </cell>
          <cell r="H85">
            <v>0.67835826782005104</v>
          </cell>
          <cell r="I85">
            <v>100</v>
          </cell>
          <cell r="J85">
            <v>0.70684931506849302</v>
          </cell>
          <cell r="K85">
            <v>97.083500000000001</v>
          </cell>
          <cell r="L85">
            <v>4.2500000000000003E-2</v>
          </cell>
          <cell r="M85">
            <v>0.678032916132847</v>
          </cell>
          <cell r="N85">
            <v>100</v>
          </cell>
          <cell r="O85">
            <v>0.70684931506849302</v>
          </cell>
          <cell r="P85">
            <v>97.100200000000001</v>
          </cell>
          <cell r="Q85">
            <v>4.2250000000000003E-2</v>
          </cell>
        </row>
        <row r="86">
          <cell r="B86" t="str">
            <v>INE667F07HL6</v>
          </cell>
          <cell r="C86" t="str">
            <v>SHFL 08.40% (Series 309) 16-Jul-2021</v>
          </cell>
          <cell r="D86" t="str">
            <v>Bond</v>
          </cell>
          <cell r="E86" t="str">
            <v>16-Jul-2021</v>
          </cell>
          <cell r="F86">
            <v>100.0692</v>
          </cell>
          <cell r="G86">
            <v>3.8699999999999998E-2</v>
          </cell>
          <cell r="H86">
            <v>1.58258940641028E-2</v>
          </cell>
          <cell r="I86">
            <v>100</v>
          </cell>
          <cell r="J86">
            <v>1.6438356164383602E-2</v>
          </cell>
          <cell r="K86">
            <v>100.0633</v>
          </cell>
          <cell r="L86">
            <v>4.2000000000000003E-2</v>
          </cell>
          <cell r="M86">
            <v>1.5775773670233698E-2</v>
          </cell>
          <cell r="N86">
            <v>100</v>
          </cell>
          <cell r="O86">
            <v>1.6438356164383602E-2</v>
          </cell>
          <cell r="P86">
            <v>100.0663</v>
          </cell>
          <cell r="Q86">
            <v>4.0347000000000001E-2</v>
          </cell>
        </row>
        <row r="87">
          <cell r="B87" t="str">
            <v>INE020B08CM4</v>
          </cell>
          <cell r="C87" t="str">
            <v>RECL 06.99% (Series 191 B) 30-Sep-2024</v>
          </cell>
          <cell r="D87" t="str">
            <v>Bond</v>
          </cell>
          <cell r="E87" t="str">
            <v>30-Sep-2024</v>
          </cell>
          <cell r="F87">
            <v>103.93129999999999</v>
          </cell>
          <cell r="G87">
            <v>5.6214E-2</v>
          </cell>
          <cell r="H87">
            <v>2.7760646500855799</v>
          </cell>
          <cell r="I87">
            <v>100</v>
          </cell>
          <cell r="J87">
            <v>2.9321183483254898</v>
          </cell>
          <cell r="K87">
            <v>103.965</v>
          </cell>
          <cell r="L87">
            <v>5.6099999999999997E-2</v>
          </cell>
          <cell r="M87">
            <v>2.7764163422666299</v>
          </cell>
          <cell r="N87">
            <v>100</v>
          </cell>
          <cell r="O87">
            <v>2.9321732990677898</v>
          </cell>
          <cell r="P87">
            <v>103.9482</v>
          </cell>
          <cell r="Q87">
            <v>5.6156999999999999E-2</v>
          </cell>
        </row>
        <row r="88">
          <cell r="B88" t="str">
            <v>INE028A08182</v>
          </cell>
          <cell r="C88" t="str">
            <v>Bank of Baroda 08.99% ( Perpetual Basel III Tier I ATI Series XI) C 18-Dec-2024</v>
          </cell>
          <cell r="D88" t="str">
            <v>Bond</v>
          </cell>
          <cell r="E88" t="str">
            <v>31-Jul-2031</v>
          </cell>
          <cell r="F88">
            <v>103.6785</v>
          </cell>
          <cell r="G88">
            <v>8.4254999999999997E-2</v>
          </cell>
          <cell r="H88">
            <v>6.2412040835722999</v>
          </cell>
          <cell r="I88">
            <v>100</v>
          </cell>
          <cell r="J88">
            <v>6.76705673363369</v>
          </cell>
          <cell r="K88">
            <v>103.67870000000001</v>
          </cell>
          <cell r="L88">
            <v>8.4254798674E-2</v>
          </cell>
          <cell r="M88">
            <v>6.2412074222335399</v>
          </cell>
          <cell r="N88">
            <v>100</v>
          </cell>
          <cell r="O88">
            <v>6.7670590970761202</v>
          </cell>
          <cell r="P88">
            <v>103.6786</v>
          </cell>
          <cell r="Q88">
            <v>8.4254999999999997E-2</v>
          </cell>
        </row>
        <row r="89">
          <cell r="B89" t="str">
            <v>INE134E08JR1</v>
          </cell>
          <cell r="C89" t="str">
            <v>Power Finance Corp.08.67% ( Series 179 Option A) 18-Nov-2028</v>
          </cell>
          <cell r="D89" t="str">
            <v>Bond</v>
          </cell>
          <cell r="E89" t="str">
            <v>18-Nov-2028</v>
          </cell>
          <cell r="F89">
            <v>111.1788</v>
          </cell>
          <cell r="G89">
            <v>6.83E-2</v>
          </cell>
          <cell r="H89">
            <v>5.4481452658024399</v>
          </cell>
          <cell r="I89">
            <v>100</v>
          </cell>
          <cell r="J89">
            <v>5.6341994266295998</v>
          </cell>
          <cell r="K89">
            <v>110.5881</v>
          </cell>
          <cell r="L89">
            <v>6.93E-2</v>
          </cell>
          <cell r="M89">
            <v>5.4403694221997698</v>
          </cell>
          <cell r="N89">
            <v>100</v>
          </cell>
          <cell r="O89">
            <v>5.6288782226789902</v>
          </cell>
          <cell r="P89">
            <v>110.8835</v>
          </cell>
          <cell r="Q89">
            <v>6.8798999999999999E-2</v>
          </cell>
        </row>
        <row r="90">
          <cell r="B90" t="str">
            <v>INE134E08JU5</v>
          </cell>
          <cell r="C90" t="str">
            <v>Power Finance Corp.08.45%  (Series 181)11-Aug-2022</v>
          </cell>
          <cell r="D90" t="str">
            <v>Bond</v>
          </cell>
          <cell r="E90" t="str">
            <v>11-Aug-2022</v>
          </cell>
          <cell r="F90">
            <v>104.2135</v>
          </cell>
          <cell r="G90">
            <v>4.3999999999999997E-2</v>
          </cell>
          <cell r="H90">
            <v>1.0110264790246399</v>
          </cell>
          <cell r="I90">
            <v>100</v>
          </cell>
          <cell r="J90">
            <v>1.05551164410172</v>
          </cell>
          <cell r="K90">
            <v>104.20269999999999</v>
          </cell>
          <cell r="L90">
            <v>4.41E-2</v>
          </cell>
          <cell r="M90">
            <v>1.01092850489311</v>
          </cell>
          <cell r="N90">
            <v>100</v>
          </cell>
          <cell r="O90">
            <v>1.0555104519589</v>
          </cell>
          <cell r="P90">
            <v>104.2081</v>
          </cell>
          <cell r="Q90">
            <v>4.4049999999999999E-2</v>
          </cell>
        </row>
        <row r="91">
          <cell r="B91" t="str">
            <v>INE094A08051</v>
          </cell>
          <cell r="C91" t="str">
            <v>HPCL 06.38% (Series I) 12-Apr-2023</v>
          </cell>
          <cell r="D91" t="str">
            <v>Bond</v>
          </cell>
          <cell r="E91" t="str">
            <v>12-Apr-2023</v>
          </cell>
          <cell r="F91">
            <v>102.9753</v>
          </cell>
          <cell r="G91">
            <v>4.5699999999999998E-2</v>
          </cell>
          <cell r="H91">
            <v>1.6008617093153199</v>
          </cell>
          <cell r="I91">
            <v>100</v>
          </cell>
          <cell r="J91">
            <v>1.6740210894310299</v>
          </cell>
          <cell r="K91">
            <v>102.9415</v>
          </cell>
          <cell r="L91">
            <v>4.5900000000000003E-2</v>
          </cell>
          <cell r="M91">
            <v>1.60054084045512</v>
          </cell>
          <cell r="N91">
            <v>100</v>
          </cell>
          <cell r="O91">
            <v>1.6740056650320101</v>
          </cell>
          <cell r="P91">
            <v>102.9584</v>
          </cell>
          <cell r="Q91">
            <v>4.58E-2</v>
          </cell>
        </row>
        <row r="92">
          <cell r="B92" t="str">
            <v>INE031A08657</v>
          </cell>
          <cell r="C92" t="str">
            <v>HUDCO 08.23%  (Series D 2018) 15-Apr-2022</v>
          </cell>
          <cell r="D92" t="str">
            <v>Bond</v>
          </cell>
          <cell r="E92" t="str">
            <v>15-Apr-2022</v>
          </cell>
          <cell r="F92">
            <v>102.96250000000001</v>
          </cell>
          <cell r="G92">
            <v>4.2000000000000003E-2</v>
          </cell>
          <cell r="H92">
            <v>0.71221631542109998</v>
          </cell>
          <cell r="I92">
            <v>100</v>
          </cell>
          <cell r="J92">
            <v>0.74212940066878597</v>
          </cell>
          <cell r="K92">
            <v>102.9778</v>
          </cell>
          <cell r="L92">
            <v>4.1799999999999997E-2</v>
          </cell>
          <cell r="M92">
            <v>0.71235416545538199</v>
          </cell>
          <cell r="N92">
            <v>100</v>
          </cell>
          <cell r="O92">
            <v>0.74213056957141699</v>
          </cell>
          <cell r="P92">
            <v>102.97020000000001</v>
          </cell>
          <cell r="Q92">
            <v>4.19E-2</v>
          </cell>
        </row>
        <row r="93">
          <cell r="B93" t="str">
            <v>INE261F08BI5</v>
          </cell>
          <cell r="C93" t="str">
            <v>NABARD 07.90% (Series 20A) 18-Apr-2022</v>
          </cell>
          <cell r="D93" t="str">
            <v>Bond</v>
          </cell>
          <cell r="E93" t="str">
            <v>18-Apr-2022</v>
          </cell>
          <cell r="F93">
            <v>102.82980000000001</v>
          </cell>
          <cell r="G93">
            <v>4.0500000000000001E-2</v>
          </cell>
          <cell r="H93">
            <v>0.74253026403270295</v>
          </cell>
          <cell r="I93">
            <v>100</v>
          </cell>
          <cell r="J93">
            <v>0.772602739726027</v>
          </cell>
          <cell r="K93">
            <v>102.83759999999999</v>
          </cell>
          <cell r="L93">
            <v>4.0399999999999998E-2</v>
          </cell>
          <cell r="M93">
            <v>0.742601633723594</v>
          </cell>
          <cell r="N93">
            <v>100</v>
          </cell>
          <cell r="O93">
            <v>0.772602739726027</v>
          </cell>
          <cell r="P93">
            <v>102.83369999999999</v>
          </cell>
          <cell r="Q93">
            <v>4.045E-2</v>
          </cell>
        </row>
        <row r="94">
          <cell r="B94" t="str">
            <v>INE906B07HD4</v>
          </cell>
          <cell r="C94" t="str">
            <v>NHAI 08.36% (2019-20 Series I) 20-May-2029</v>
          </cell>
          <cell r="D94" t="str">
            <v>Bond</v>
          </cell>
          <cell r="E94" t="str">
            <v>20-May-2029</v>
          </cell>
          <cell r="F94">
            <v>108.9922</v>
          </cell>
          <cell r="G94">
            <v>6.8377999999999994E-2</v>
          </cell>
          <cell r="H94">
            <v>5.7005247178290803</v>
          </cell>
          <cell r="I94">
            <v>100</v>
          </cell>
          <cell r="J94">
            <v>6.0903151969848004</v>
          </cell>
          <cell r="K94">
            <v>109.4191</v>
          </cell>
          <cell r="L94">
            <v>6.7699999999999996E-2</v>
          </cell>
          <cell r="M94">
            <v>5.7077425260079204</v>
          </cell>
          <cell r="N94">
            <v>100</v>
          </cell>
          <cell r="O94">
            <v>6.0941566950186496</v>
          </cell>
          <cell r="P94">
            <v>109.20569999999999</v>
          </cell>
          <cell r="Q94">
            <v>6.8039000000000002E-2</v>
          </cell>
        </row>
        <row r="95">
          <cell r="B95" t="str">
            <v>INE306N07KK1</v>
          </cell>
          <cell r="C95" t="str">
            <v>TCFSL 09.25% (TCFSL H FY 2018-19 Option I)19-Dec-2023</v>
          </cell>
          <cell r="D95" t="str">
            <v>Bond</v>
          </cell>
          <cell r="E95" t="str">
            <v>19-Dec-2023</v>
          </cell>
          <cell r="F95">
            <v>108.65819999999999</v>
          </cell>
          <cell r="G95">
            <v>5.3499999999999999E-2</v>
          </cell>
          <cell r="H95">
            <v>2.0973913205282999</v>
          </cell>
          <cell r="I95">
            <v>100</v>
          </cell>
          <cell r="J95">
            <v>2.20960175617657</v>
          </cell>
          <cell r="K95">
            <v>107.8039</v>
          </cell>
          <cell r="L95">
            <v>5.7099999999999998E-2</v>
          </cell>
          <cell r="M95">
            <v>2.0891545831127001</v>
          </cell>
          <cell r="N95">
            <v>100</v>
          </cell>
          <cell r="O95">
            <v>2.2084453098084298</v>
          </cell>
          <cell r="P95">
            <v>108.2311</v>
          </cell>
          <cell r="Q95">
            <v>5.5294999999999997E-2</v>
          </cell>
        </row>
        <row r="96">
          <cell r="B96" t="str">
            <v>INE261F08BL9</v>
          </cell>
          <cell r="C96" t="str">
            <v>NABARD 07.70% (Series 20D) 13-Jun-2022</v>
          </cell>
          <cell r="D96" t="str">
            <v>Bond</v>
          </cell>
          <cell r="E96" t="str">
            <v>13-Jun-2022</v>
          </cell>
          <cell r="F96">
            <v>103.23650000000001</v>
          </cell>
          <cell r="G96">
            <v>4.0500000000000001E-2</v>
          </cell>
          <cell r="H96">
            <v>0.88998308242217605</v>
          </cell>
          <cell r="I96">
            <v>100</v>
          </cell>
          <cell r="J96">
            <v>0.92602739726027405</v>
          </cell>
          <cell r="K96">
            <v>103.2457</v>
          </cell>
          <cell r="L96">
            <v>4.0399999999999998E-2</v>
          </cell>
          <cell r="M96">
            <v>0.89006862481764104</v>
          </cell>
          <cell r="N96">
            <v>100</v>
          </cell>
          <cell r="O96">
            <v>0.92602739726027405</v>
          </cell>
          <cell r="P96">
            <v>103.2411</v>
          </cell>
          <cell r="Q96">
            <v>4.045E-2</v>
          </cell>
        </row>
        <row r="97">
          <cell r="B97" t="str">
            <v>INE020B08BT1</v>
          </cell>
          <cell r="C97" t="str">
            <v>RECL 08.15% (Series 179) 10-Jun-2022</v>
          </cell>
          <cell r="D97" t="str">
            <v>Bond</v>
          </cell>
          <cell r="E97" t="str">
            <v>10-Jun-2022</v>
          </cell>
          <cell r="F97">
            <v>103.39230000000001</v>
          </cell>
          <cell r="G97">
            <v>4.2799999999999998E-2</v>
          </cell>
          <cell r="H97">
            <v>0.88013829994062398</v>
          </cell>
          <cell r="I97">
            <v>100</v>
          </cell>
          <cell r="J97">
            <v>0.91780821917808197</v>
          </cell>
          <cell r="K97">
            <v>103.374</v>
          </cell>
          <cell r="L97">
            <v>4.2999999999999997E-2</v>
          </cell>
          <cell r="M97">
            <v>0.87996952941330997</v>
          </cell>
          <cell r="N97">
            <v>100</v>
          </cell>
          <cell r="O97">
            <v>0.91780821917808197</v>
          </cell>
          <cell r="P97">
            <v>103.3832</v>
          </cell>
          <cell r="Q97">
            <v>4.2900000000000001E-2</v>
          </cell>
        </row>
        <row r="98">
          <cell r="B98" t="str">
            <v>INE020B08BU9</v>
          </cell>
          <cell r="C98" t="str">
            <v>RECL 08.30% (Option-B Series 180) 25-Jun-2029</v>
          </cell>
          <cell r="D98" t="str">
            <v>Bond</v>
          </cell>
          <cell r="E98" t="str">
            <v>25-Jun-2029</v>
          </cell>
          <cell r="F98">
            <v>108.0346</v>
          </cell>
          <cell r="G98">
            <v>6.9500000000000006E-2</v>
          </cell>
          <cell r="H98">
            <v>5.7872570364337497</v>
          </cell>
          <cell r="I98">
            <v>100</v>
          </cell>
          <cell r="J98">
            <v>6.1894714004658899</v>
          </cell>
          <cell r="K98">
            <v>108.1602</v>
          </cell>
          <cell r="L98">
            <v>6.93E-2</v>
          </cell>
          <cell r="M98">
            <v>5.7893992098322</v>
          </cell>
          <cell r="N98">
            <v>100</v>
          </cell>
          <cell r="O98">
            <v>6.1906045750735803</v>
          </cell>
          <cell r="P98">
            <v>108.09739999999999</v>
          </cell>
          <cell r="Q98">
            <v>6.9400000000000003E-2</v>
          </cell>
        </row>
        <row r="99">
          <cell r="B99" t="str">
            <v>INE866I07BY4</v>
          </cell>
          <cell r="C99" t="str">
            <v>IIFL 09.50% (Series I Category I) 07-May-2022 C 07-Feb-2021</v>
          </cell>
          <cell r="D99" t="str">
            <v>Bond</v>
          </cell>
          <cell r="E99" t="str">
            <v>07-May-2022</v>
          </cell>
          <cell r="F99">
            <v>98.972499999999997</v>
          </cell>
          <cell r="G99">
            <v>0.1082</v>
          </cell>
          <cell r="H99">
            <v>0.72501466984123197</v>
          </cell>
          <cell r="I99">
            <v>100</v>
          </cell>
          <cell r="J99">
            <v>0.80346125711805305</v>
          </cell>
          <cell r="K99">
            <v>99.747799999999998</v>
          </cell>
          <cell r="L99">
            <v>9.7900000000000001E-2</v>
          </cell>
          <cell r="M99">
            <v>0.73185652791852696</v>
          </cell>
          <cell r="N99">
            <v>100</v>
          </cell>
          <cell r="O99">
            <v>0.80350528200174998</v>
          </cell>
          <cell r="P99">
            <v>99.360200000000006</v>
          </cell>
          <cell r="Q99">
            <v>0.10302799999999999</v>
          </cell>
        </row>
        <row r="100">
          <cell r="B100" t="str">
            <v>INE540P07293</v>
          </cell>
          <cell r="C100" t="str">
            <v>U. P. Power Corporation 10.15% (Series C) 20-Jan-2022</v>
          </cell>
          <cell r="D100" t="str">
            <v>Bond</v>
          </cell>
          <cell r="E100" t="str">
            <v>20-Jan-2022</v>
          </cell>
          <cell r="F100">
            <v>75.460999999999999</v>
          </cell>
          <cell r="G100">
            <v>8.1176999999999999E-2</v>
          </cell>
          <cell r="H100">
            <v>0.266712152278686</v>
          </cell>
          <cell r="I100">
            <v>75</v>
          </cell>
          <cell r="J100">
            <v>0.27212487537506802</v>
          </cell>
          <cell r="K100">
            <v>75.559899999999999</v>
          </cell>
          <cell r="L100">
            <v>7.6100000000000001E-2</v>
          </cell>
          <cell r="M100">
            <v>0.26723976566229002</v>
          </cell>
          <cell r="N100">
            <v>75</v>
          </cell>
          <cell r="O100">
            <v>0.27232400220401498</v>
          </cell>
          <cell r="P100">
            <v>75.510499999999993</v>
          </cell>
          <cell r="Q100">
            <v>7.8635999999999998E-2</v>
          </cell>
        </row>
        <row r="101">
          <cell r="B101" t="str">
            <v>INE001A07RJ2</v>
          </cell>
          <cell r="C101" t="str">
            <v>HDFC 09.05% (Series U-004) 20-Nov-2023</v>
          </cell>
          <cell r="D101" t="str">
            <v>Bond</v>
          </cell>
          <cell r="E101" t="str">
            <v>20-Nov-2023</v>
          </cell>
          <cell r="F101">
            <v>108.6576</v>
          </cell>
          <cell r="G101">
            <v>5.0500000000000003E-2</v>
          </cell>
          <cell r="H101">
            <v>2.0323998387426898</v>
          </cell>
          <cell r="I101">
            <v>100</v>
          </cell>
          <cell r="J101">
            <v>2.1350360305991898</v>
          </cell>
          <cell r="K101">
            <v>108.5415</v>
          </cell>
          <cell r="L101">
            <v>5.0999999999999997E-2</v>
          </cell>
          <cell r="M101">
            <v>2.0312825234872198</v>
          </cell>
          <cell r="N101">
            <v>100</v>
          </cell>
          <cell r="O101">
            <v>2.1348779321850602</v>
          </cell>
          <cell r="P101">
            <v>108.5996</v>
          </cell>
          <cell r="Q101">
            <v>5.0750000000000003E-2</v>
          </cell>
        </row>
        <row r="102">
          <cell r="B102" t="str">
            <v>INE916DA7PV8</v>
          </cell>
          <cell r="C102" t="str">
            <v>Kotak Mahindra Prime 08.8034% (Series IV) 29-Dec-2021</v>
          </cell>
          <cell r="D102" t="str">
            <v>Bond</v>
          </cell>
          <cell r="E102" t="str">
            <v>29-Dec-2021</v>
          </cell>
          <cell r="F102">
            <v>102.232</v>
          </cell>
          <cell r="G102">
            <v>4.02E-2</v>
          </cell>
          <cell r="H102">
            <v>0.41710377820335598</v>
          </cell>
          <cell r="I102">
            <v>100</v>
          </cell>
          <cell r="J102">
            <v>0.43387135008713101</v>
          </cell>
          <cell r="K102">
            <v>102.24120000000001</v>
          </cell>
          <cell r="L102">
            <v>0.04</v>
          </cell>
          <cell r="M102">
            <v>0.41718698749495597</v>
          </cell>
          <cell r="N102">
            <v>100</v>
          </cell>
          <cell r="O102">
            <v>0.43387446699475402</v>
          </cell>
          <cell r="P102">
            <v>102.2366</v>
          </cell>
          <cell r="Q102">
            <v>4.0099999999999997E-2</v>
          </cell>
        </row>
        <row r="103">
          <cell r="B103" t="str">
            <v>INE134E08KB3</v>
          </cell>
          <cell r="C103" t="str">
            <v>PFC 08.20% (Series 187 A) 27-May-2022</v>
          </cell>
          <cell r="D103" t="str">
            <v>Bond</v>
          </cell>
          <cell r="E103" t="str">
            <v>27-May-2022</v>
          </cell>
          <cell r="F103">
            <v>103.4016</v>
          </cell>
          <cell r="G103">
            <v>4.1500000000000002E-2</v>
          </cell>
          <cell r="H103">
            <v>0.84440907805522902</v>
          </cell>
          <cell r="I103">
            <v>100</v>
          </cell>
          <cell r="J103">
            <v>0.87945205479452104</v>
          </cell>
          <cell r="K103">
            <v>103.2689</v>
          </cell>
          <cell r="L103">
            <v>4.2999999999999997E-2</v>
          </cell>
          <cell r="M103">
            <v>0.84319468340797799</v>
          </cell>
          <cell r="N103">
            <v>100</v>
          </cell>
          <cell r="O103">
            <v>0.87945205479452004</v>
          </cell>
          <cell r="P103">
            <v>103.3353</v>
          </cell>
          <cell r="Q103">
            <v>4.2249000000000002E-2</v>
          </cell>
        </row>
        <row r="104">
          <cell r="B104" t="str">
            <v>INE261F08BA2</v>
          </cell>
          <cell r="C104" t="str">
            <v>NABARD 08.42% (GOI fully serviced Series PMAYG-PB-4) 13-Feb-2029</v>
          </cell>
          <cell r="D104" t="str">
            <v>Bond</v>
          </cell>
          <cell r="E104" t="str">
            <v>13-Feb-2029</v>
          </cell>
          <cell r="F104">
            <v>109.9922</v>
          </cell>
          <cell r="G104">
            <v>6.83E-2</v>
          </cell>
          <cell r="H104">
            <v>5.4988791944944602</v>
          </cell>
          <cell r="I104">
            <v>100</v>
          </cell>
          <cell r="J104">
            <v>5.6866659189864501</v>
          </cell>
          <cell r="K104">
            <v>110.2946</v>
          </cell>
          <cell r="L104">
            <v>6.7799999999999999E-2</v>
          </cell>
          <cell r="M104">
            <v>5.5032064423286</v>
          </cell>
          <cell r="N104">
            <v>100</v>
          </cell>
          <cell r="O104">
            <v>5.6897651407235399</v>
          </cell>
          <cell r="P104">
            <v>110.1434</v>
          </cell>
          <cell r="Q104">
            <v>6.8027000000000004E-2</v>
          </cell>
        </row>
        <row r="105">
          <cell r="B105" t="str">
            <v>INE667F07HA9</v>
          </cell>
          <cell r="C105" t="str">
            <v>SHFL 0.00% 07-Mar-2022</v>
          </cell>
          <cell r="D105" t="str">
            <v>Bond</v>
          </cell>
          <cell r="E105" t="str">
            <v>07-Mar-2022</v>
          </cell>
          <cell r="F105">
            <v>128.7527</v>
          </cell>
          <cell r="G105">
            <v>4.65E-2</v>
          </cell>
          <cell r="H105">
            <v>0.62831748358847805</v>
          </cell>
          <cell r="I105">
            <v>100</v>
          </cell>
          <cell r="J105">
            <v>0.65753424657534199</v>
          </cell>
          <cell r="K105">
            <v>128.81030000000001</v>
          </cell>
          <cell r="L105">
            <v>4.58E-2</v>
          </cell>
          <cell r="M105">
            <v>0.62873804415312895</v>
          </cell>
          <cell r="N105">
            <v>100</v>
          </cell>
          <cell r="O105">
            <v>0.65753424657534298</v>
          </cell>
          <cell r="P105">
            <v>128.78149999999999</v>
          </cell>
          <cell r="Q105">
            <v>4.6149999999999997E-2</v>
          </cell>
        </row>
        <row r="106">
          <cell r="B106" t="str">
            <v>INE261F08AZ1</v>
          </cell>
          <cell r="C106" t="str">
            <v>NABARD 08.54% (Series- LTIF 3-D) 30-Jan-2034</v>
          </cell>
          <cell r="D106" t="str">
            <v>Bond</v>
          </cell>
          <cell r="E106" t="str">
            <v>30-Jan-2034</v>
          </cell>
          <cell r="F106">
            <v>112.0801</v>
          </cell>
          <cell r="G106">
            <v>7.0499999999999993E-2</v>
          </cell>
          <cell r="H106">
            <v>7.6265475997803698</v>
          </cell>
          <cell r="I106">
            <v>100</v>
          </cell>
          <cell r="J106">
            <v>8.1642192055648799</v>
          </cell>
          <cell r="K106">
            <v>112.61199999999999</v>
          </cell>
          <cell r="L106">
            <v>6.9900000000000004E-2</v>
          </cell>
          <cell r="M106">
            <v>7.6411512565575501</v>
          </cell>
          <cell r="N106">
            <v>100</v>
          </cell>
          <cell r="O106">
            <v>8.1752677293909208</v>
          </cell>
          <cell r="P106">
            <v>112.34610000000001</v>
          </cell>
          <cell r="Q106">
            <v>7.0199999999999999E-2</v>
          </cell>
        </row>
        <row r="107">
          <cell r="B107" t="str">
            <v>INE848E07AY3</v>
          </cell>
          <cell r="C107" t="str">
            <v>NHPC 07.13% (Series AA STRPP- I) 11-Feb-2026</v>
          </cell>
          <cell r="D107" t="str">
            <v>Bond</v>
          </cell>
          <cell r="E107" t="str">
            <v>11-Feb-2026</v>
          </cell>
          <cell r="F107">
            <v>104.8172</v>
          </cell>
          <cell r="G107">
            <v>5.8896999999999998E-2</v>
          </cell>
          <cell r="H107">
            <v>3.7648376953779499</v>
          </cell>
          <cell r="I107">
            <v>100</v>
          </cell>
          <cell r="J107">
            <v>3.9865753411226201</v>
          </cell>
          <cell r="K107">
            <v>104.6944</v>
          </cell>
          <cell r="L107">
            <v>5.9200000000000003E-2</v>
          </cell>
          <cell r="M107">
            <v>3.7633598987251702</v>
          </cell>
          <cell r="N107">
            <v>100</v>
          </cell>
          <cell r="O107">
            <v>3.9861508047297001</v>
          </cell>
          <cell r="P107">
            <v>104.75579999999999</v>
          </cell>
          <cell r="Q107">
            <v>5.9048000000000003E-2</v>
          </cell>
        </row>
        <row r="108">
          <cell r="B108" t="str">
            <v>INE733E07KK5</v>
          </cell>
          <cell r="C108" t="str">
            <v>NTPC 07.93% (Series 68) 03-May-2022</v>
          </cell>
          <cell r="D108" t="str">
            <v>Bond</v>
          </cell>
          <cell r="E108" t="str">
            <v>03-May-2022</v>
          </cell>
          <cell r="F108">
            <v>103.0917</v>
          </cell>
          <cell r="G108">
            <v>3.95E-2</v>
          </cell>
          <cell r="H108">
            <v>0.78277886497064597</v>
          </cell>
          <cell r="I108">
            <v>100</v>
          </cell>
          <cell r="J108">
            <v>0.81369863013698596</v>
          </cell>
          <cell r="K108">
            <v>103.0917</v>
          </cell>
          <cell r="L108">
            <v>3.95E-2</v>
          </cell>
          <cell r="M108">
            <v>0.78277886497064597</v>
          </cell>
          <cell r="N108">
            <v>100</v>
          </cell>
          <cell r="O108">
            <v>0.81369863013698596</v>
          </cell>
          <cell r="P108">
            <v>103.0917</v>
          </cell>
          <cell r="Q108">
            <v>3.95E-2</v>
          </cell>
        </row>
        <row r="109">
          <cell r="B109" t="str">
            <v>INE296A07QN2</v>
          </cell>
          <cell r="C109" t="str">
            <v>Bajaj Finance 0% (Series 230 Option II) 02-Sep-2022</v>
          </cell>
          <cell r="D109" t="str">
            <v>Bond</v>
          </cell>
          <cell r="E109" t="str">
            <v>02-Sep-2022</v>
          </cell>
          <cell r="F109">
            <v>132.77279999999999</v>
          </cell>
          <cell r="G109">
            <v>4.5749999999999999E-2</v>
          </cell>
          <cell r="H109">
            <v>1.09772431793397</v>
          </cell>
          <cell r="I109">
            <v>100</v>
          </cell>
          <cell r="J109">
            <v>1.1479452054794499</v>
          </cell>
          <cell r="K109">
            <v>132.7655</v>
          </cell>
          <cell r="L109">
            <v>4.58E-2</v>
          </cell>
          <cell r="M109">
            <v>1.09767183541734</v>
          </cell>
          <cell r="N109">
            <v>100</v>
          </cell>
          <cell r="O109">
            <v>1.1479452054794499</v>
          </cell>
          <cell r="P109">
            <v>132.76920000000001</v>
          </cell>
          <cell r="Q109">
            <v>4.5775000000000003E-2</v>
          </cell>
        </row>
        <row r="110">
          <cell r="B110" t="str">
            <v>INE115A07OK5</v>
          </cell>
          <cell r="C110" t="str">
            <v>LICHF 07.24% (Tranche 391 option I) 23-Aug-2021</v>
          </cell>
          <cell r="D110" t="str">
            <v>Bond</v>
          </cell>
          <cell r="E110" t="str">
            <v>23-Aug-2021</v>
          </cell>
          <cell r="F110">
            <v>100.4171</v>
          </cell>
          <cell r="G110">
            <v>3.5400000000000001E-2</v>
          </cell>
          <cell r="H110">
            <v>0.11642644891392601</v>
          </cell>
          <cell r="I110">
            <v>100</v>
          </cell>
          <cell r="J110">
            <v>0.120547945205479</v>
          </cell>
          <cell r="K110">
            <v>100.4171</v>
          </cell>
          <cell r="L110">
            <v>3.5400000000000001E-2</v>
          </cell>
          <cell r="M110">
            <v>0.11642644891392701</v>
          </cell>
          <cell r="N110">
            <v>100</v>
          </cell>
          <cell r="O110">
            <v>0.120547945205479</v>
          </cell>
          <cell r="P110">
            <v>100.4171</v>
          </cell>
          <cell r="Q110">
            <v>3.5397999999999999E-2</v>
          </cell>
        </row>
        <row r="111">
          <cell r="B111" t="str">
            <v>INE115A07OT6</v>
          </cell>
          <cell r="C111" t="str">
            <v>LICHF 06.57% (Tranche 398 Option II) 13-Jul-2021</v>
          </cell>
          <cell r="D111" t="str">
            <v>Bond</v>
          </cell>
          <cell r="E111" t="str">
            <v>13-Jul-2021</v>
          </cell>
          <cell r="F111">
            <v>100.02379999999999</v>
          </cell>
          <cell r="G111">
            <v>3.4500000000000003E-2</v>
          </cell>
          <cell r="H111">
            <v>7.9450730615676993E-3</v>
          </cell>
          <cell r="I111">
            <v>100</v>
          </cell>
          <cell r="J111">
            <v>8.21917808219178E-3</v>
          </cell>
          <cell r="K111">
            <v>100.02290000000001</v>
          </cell>
          <cell r="L111">
            <v>3.5499999999999997E-2</v>
          </cell>
          <cell r="M111">
            <v>7.9374003690891003E-3</v>
          </cell>
          <cell r="N111">
            <v>100</v>
          </cell>
          <cell r="O111">
            <v>8.2191780821918008E-3</v>
          </cell>
          <cell r="P111">
            <v>100.0234</v>
          </cell>
          <cell r="Q111">
            <v>3.5001999999999998E-2</v>
          </cell>
        </row>
        <row r="112">
          <cell r="B112" t="str">
            <v>INE774D07TR7</v>
          </cell>
          <cell r="C112" t="str">
            <v>MMFSL 06.95% (Series AH 2020) 16-Jun-2022</v>
          </cell>
          <cell r="D112" t="str">
            <v>Bond</v>
          </cell>
          <cell r="E112" t="str">
            <v>16-Jun-2022</v>
          </cell>
          <cell r="F112">
            <v>102.13209999999999</v>
          </cell>
          <cell r="G112">
            <v>4.5499999999999999E-2</v>
          </cell>
          <cell r="H112">
            <v>0.89358830735769101</v>
          </cell>
          <cell r="I112">
            <v>100</v>
          </cell>
          <cell r="J112">
            <v>0.93424657534246602</v>
          </cell>
          <cell r="K112">
            <v>101.9028</v>
          </cell>
          <cell r="L112">
            <v>4.8000000000000001E-2</v>
          </cell>
          <cell r="M112">
            <v>0.89145665586113099</v>
          </cell>
          <cell r="N112">
            <v>100</v>
          </cell>
          <cell r="O112">
            <v>0.93424657534246602</v>
          </cell>
          <cell r="P112">
            <v>102.0175</v>
          </cell>
          <cell r="Q112">
            <v>4.6748999999999999E-2</v>
          </cell>
        </row>
        <row r="113">
          <cell r="B113" t="str">
            <v>INE001A07RZ8</v>
          </cell>
          <cell r="C113" t="str">
            <v>HDFC 07.28% (Series W-002) 26-Sep-2022</v>
          </cell>
          <cell r="D113" t="str">
            <v>Bond</v>
          </cell>
          <cell r="E113" t="str">
            <v>26-Sep-2022</v>
          </cell>
          <cell r="F113">
            <v>103.2585</v>
          </cell>
          <cell r="G113">
            <v>4.4400000000000002E-2</v>
          </cell>
          <cell r="H113">
            <v>1.0987326402972899</v>
          </cell>
          <cell r="I113">
            <v>100</v>
          </cell>
          <cell r="J113">
            <v>1.1475163695264901</v>
          </cell>
          <cell r="K113">
            <v>103.2705</v>
          </cell>
          <cell r="L113">
            <v>4.4299999999999999E-2</v>
          </cell>
          <cell r="M113">
            <v>1.09884351914655</v>
          </cell>
          <cell r="N113">
            <v>100</v>
          </cell>
          <cell r="O113">
            <v>1.1475222870447399</v>
          </cell>
          <cell r="P113">
            <v>103.2645</v>
          </cell>
          <cell r="Q113">
            <v>4.4350000000000001E-2</v>
          </cell>
        </row>
        <row r="114">
          <cell r="B114" t="str">
            <v>INE001A07SM4</v>
          </cell>
          <cell r="C114" t="str">
            <v>HDFC 07.00% (Series X-004) 19-May-2022</v>
          </cell>
          <cell r="D114" t="str">
            <v>Bond</v>
          </cell>
          <cell r="E114" t="str">
            <v>19-May-2022</v>
          </cell>
          <cell r="F114">
            <v>102.19750000000001</v>
          </cell>
          <cell r="G114">
            <v>4.2999999999999997E-2</v>
          </cell>
          <cell r="H114">
            <v>0.82218048569064495</v>
          </cell>
          <cell r="I114">
            <v>100</v>
          </cell>
          <cell r="J114">
            <v>0.85753424657534305</v>
          </cell>
          <cell r="K114">
            <v>102.20610000000001</v>
          </cell>
          <cell r="L114">
            <v>4.2900000000000001E-2</v>
          </cell>
          <cell r="M114">
            <v>0.822259321675465</v>
          </cell>
          <cell r="N114">
            <v>100</v>
          </cell>
          <cell r="O114">
            <v>0.85753424657534305</v>
          </cell>
          <cell r="P114">
            <v>102.20180000000001</v>
          </cell>
          <cell r="Q114">
            <v>4.2950000000000002E-2</v>
          </cell>
        </row>
        <row r="115">
          <cell r="B115" t="str">
            <v>INE020B08CC5</v>
          </cell>
          <cell r="C115" t="str">
            <v>RECL 07.55% (Option-D Series 184) 26-Sep-2023</v>
          </cell>
          <cell r="D115" t="str">
            <v>Bond</v>
          </cell>
          <cell r="E115" t="str">
            <v>26-Sep-2023</v>
          </cell>
          <cell r="F115">
            <v>105.2542</v>
          </cell>
          <cell r="G115">
            <v>4.9700000000000001E-2</v>
          </cell>
          <cell r="H115">
            <v>1.91985999230216</v>
          </cell>
          <cell r="I115">
            <v>100</v>
          </cell>
          <cell r="J115">
            <v>2.01527703391957</v>
          </cell>
          <cell r="K115">
            <v>105.2756</v>
          </cell>
          <cell r="L115">
            <v>4.9599999999999998E-2</v>
          </cell>
          <cell r="M115">
            <v>1.92006954002793</v>
          </cell>
          <cell r="N115">
            <v>100</v>
          </cell>
          <cell r="O115">
            <v>2.0153049892133099</v>
          </cell>
          <cell r="P115">
            <v>105.2649</v>
          </cell>
          <cell r="Q115">
            <v>4.965E-2</v>
          </cell>
        </row>
        <row r="116">
          <cell r="B116" t="str">
            <v>INE261F08CA0</v>
          </cell>
          <cell r="C116" t="str">
            <v>NABARD 06.40% (Series 20K) 31-Jul-2023</v>
          </cell>
          <cell r="D116" t="str">
            <v>Bond</v>
          </cell>
          <cell r="E116" t="str">
            <v>31-Jul-2023</v>
          </cell>
          <cell r="F116">
            <v>103.05710000000001</v>
          </cell>
          <cell r="G116">
            <v>4.8000000000000001E-2</v>
          </cell>
          <cell r="H116">
            <v>1.7983634354293201</v>
          </cell>
          <cell r="I116">
            <v>100</v>
          </cell>
          <cell r="J116">
            <v>1.8846848803299301</v>
          </cell>
          <cell r="K116">
            <v>103.03749999999999</v>
          </cell>
          <cell r="L116">
            <v>4.8099999999999997E-2</v>
          </cell>
          <cell r="M116">
            <v>1.7981681818294399</v>
          </cell>
          <cell r="N116">
            <v>100</v>
          </cell>
          <cell r="O116">
            <v>1.88466007137544</v>
          </cell>
          <cell r="P116">
            <v>103.04730000000001</v>
          </cell>
          <cell r="Q116">
            <v>4.8050000000000002E-2</v>
          </cell>
        </row>
        <row r="117">
          <cell r="B117" t="str">
            <v>INE414G07EP9</v>
          </cell>
          <cell r="C117" t="str">
            <v>Muthoot Fin 09.50% (Series 6-A Option I) 11-Mar-2022</v>
          </cell>
          <cell r="D117" t="str">
            <v>Bond</v>
          </cell>
          <cell r="E117" t="str">
            <v>11-Mar-2022</v>
          </cell>
          <cell r="F117">
            <v>102.8832</v>
          </cell>
          <cell r="G117">
            <v>4.9399999999999999E-2</v>
          </cell>
          <cell r="H117">
            <v>0.63363253668023201</v>
          </cell>
          <cell r="I117">
            <v>100</v>
          </cell>
          <cell r="J117">
            <v>0.66493398399223502</v>
          </cell>
          <cell r="K117">
            <v>102.87649999999999</v>
          </cell>
          <cell r="L117">
            <v>4.9500000000000002E-2</v>
          </cell>
          <cell r="M117">
            <v>0.63357214984448595</v>
          </cell>
          <cell r="N117">
            <v>100</v>
          </cell>
          <cell r="O117">
            <v>0.66493397126178899</v>
          </cell>
          <cell r="P117">
            <v>102.87990000000001</v>
          </cell>
          <cell r="Q117">
            <v>4.9450000000000001E-2</v>
          </cell>
        </row>
        <row r="118">
          <cell r="B118" t="str">
            <v>INE522D07BG1</v>
          </cell>
          <cell r="C118" t="str">
            <v>Manappuram Finance 9.25% ( NCD-05/2019-20 Series I) 14-Feb-2022</v>
          </cell>
          <cell r="D118" t="str">
            <v>Bond</v>
          </cell>
          <cell r="E118" t="str">
            <v>14-Feb-2022</v>
          </cell>
          <cell r="F118">
            <v>102.226</v>
          </cell>
          <cell r="G118">
            <v>5.2299999999999999E-2</v>
          </cell>
          <cell r="H118">
            <v>0.57017960657607103</v>
          </cell>
          <cell r="I118">
            <v>100</v>
          </cell>
          <cell r="J118">
            <v>0.6</v>
          </cell>
          <cell r="K118">
            <v>101.9066</v>
          </cell>
          <cell r="L118">
            <v>5.7500000000000002E-2</v>
          </cell>
          <cell r="M118">
            <v>0.56737588652482296</v>
          </cell>
          <cell r="N118">
            <v>100</v>
          </cell>
          <cell r="O118">
            <v>0.6</v>
          </cell>
          <cell r="P118">
            <v>102.0663</v>
          </cell>
          <cell r="Q118">
            <v>5.4896E-2</v>
          </cell>
        </row>
        <row r="119">
          <cell r="B119" t="str">
            <v>INE906B07ID2</v>
          </cell>
          <cell r="C119" t="str">
            <v>NHAI 06.98% (Series-III) 29-Jun-2035</v>
          </cell>
          <cell r="D119" t="str">
            <v>Bond</v>
          </cell>
          <cell r="E119" t="str">
            <v>29-Jun-2035</v>
          </cell>
          <cell r="F119">
            <v>99.731300000000005</v>
          </cell>
          <cell r="G119">
            <v>7.0099999999999996E-2</v>
          </cell>
          <cell r="H119">
            <v>8.7192800459495192</v>
          </cell>
          <cell r="I119">
            <v>100</v>
          </cell>
          <cell r="J119">
            <v>9.3305015771705904</v>
          </cell>
          <cell r="K119">
            <v>100.4318</v>
          </cell>
          <cell r="L119">
            <v>6.93E-2</v>
          </cell>
          <cell r="M119">
            <v>8.7419961607282204</v>
          </cell>
          <cell r="N119">
            <v>100</v>
          </cell>
          <cell r="O119">
            <v>9.3478164946666809</v>
          </cell>
          <cell r="P119">
            <v>100.08159999999999</v>
          </cell>
          <cell r="Q119">
            <v>6.9698999999999997E-2</v>
          </cell>
        </row>
        <row r="120">
          <cell r="B120" t="str">
            <v>INE906B07HH5</v>
          </cell>
          <cell r="C120" t="str">
            <v>NHAI 07.70% (2019-20 Series V) 13-Sep-2029</v>
          </cell>
          <cell r="D120" t="str">
            <v>Bond</v>
          </cell>
          <cell r="E120" t="str">
            <v>13-Sep-2029</v>
          </cell>
          <cell r="F120">
            <v>105.2304</v>
          </cell>
          <cell r="G120">
            <v>6.8377999999999994E-2</v>
          </cell>
          <cell r="H120">
            <v>5.6684773904497696</v>
          </cell>
          <cell r="I120">
            <v>100</v>
          </cell>
          <cell r="J120">
            <v>6.05607653745394</v>
          </cell>
          <cell r="K120">
            <v>105.66030000000001</v>
          </cell>
          <cell r="L120">
            <v>6.7699999999999996E-2</v>
          </cell>
          <cell r="M120">
            <v>5.6768569234976898</v>
          </cell>
          <cell r="N120">
            <v>100</v>
          </cell>
          <cell r="O120">
            <v>6.0611801372184901</v>
          </cell>
          <cell r="P120">
            <v>105.44540000000001</v>
          </cell>
          <cell r="Q120">
            <v>6.8039000000000002E-2</v>
          </cell>
        </row>
        <row r="121">
          <cell r="B121" t="str">
            <v>INE134E08KW9</v>
          </cell>
          <cell r="C121" t="str">
            <v>PFC 06.72% (Series 203-A) 09-Jun-2023</v>
          </cell>
          <cell r="D121" t="str">
            <v>Bond</v>
          </cell>
          <cell r="E121" t="str">
            <v>09-Jun-2023</v>
          </cell>
          <cell r="F121">
            <v>103.4242</v>
          </cell>
          <cell r="G121">
            <v>4.8000000000000001E-2</v>
          </cell>
          <cell r="H121">
            <v>1.7686038444839201</v>
          </cell>
          <cell r="I121">
            <v>100</v>
          </cell>
          <cell r="J121">
            <v>1.85349682901915</v>
          </cell>
          <cell r="K121">
            <v>103.4978</v>
          </cell>
          <cell r="L121">
            <v>4.7600000000000003E-2</v>
          </cell>
          <cell r="M121">
            <v>1.7693000710659501</v>
          </cell>
          <cell r="N121">
            <v>100</v>
          </cell>
          <cell r="O121">
            <v>1.85351875444869</v>
          </cell>
          <cell r="P121">
            <v>103.461</v>
          </cell>
          <cell r="Q121">
            <v>4.7800000000000002E-2</v>
          </cell>
        </row>
        <row r="122">
          <cell r="B122" t="str">
            <v>INE115A07OZ3</v>
          </cell>
          <cell r="C122" t="str">
            <v>LICHF 04.96% (Tranche 404) 14-Sep-2023</v>
          </cell>
          <cell r="D122" t="str">
            <v>Bond</v>
          </cell>
          <cell r="E122" t="str">
            <v>14-Sep-2023</v>
          </cell>
          <cell r="F122">
            <v>99.934299999999993</v>
          </cell>
          <cell r="G122">
            <v>4.99E-2</v>
          </cell>
          <cell r="H122">
            <v>1.96935124974402</v>
          </cell>
          <cell r="I122">
            <v>100</v>
          </cell>
          <cell r="J122">
            <v>2.0676218771062498</v>
          </cell>
          <cell r="K122">
            <v>99.833399999999997</v>
          </cell>
          <cell r="L122">
            <v>5.04E-2</v>
          </cell>
          <cell r="M122">
            <v>1.96833768170446</v>
          </cell>
          <cell r="N122">
            <v>100</v>
          </cell>
          <cell r="O122">
            <v>2.0675419008623601</v>
          </cell>
          <cell r="P122">
            <v>99.883899999999997</v>
          </cell>
          <cell r="Q122">
            <v>5.015E-2</v>
          </cell>
        </row>
        <row r="123">
          <cell r="B123" t="str">
            <v>INE522D07BP2</v>
          </cell>
          <cell r="C123" t="str">
            <v>Manappuram Finance Ltd  8.50% (Series NCD 06/2020-21) 21-Jul-2022</v>
          </cell>
          <cell r="D123" t="str">
            <v>Bond</v>
          </cell>
          <cell r="E123" t="str">
            <v>21-Jul-2022</v>
          </cell>
          <cell r="F123">
            <v>102.86</v>
          </cell>
          <cell r="G123">
            <v>5.5599999999999997E-2</v>
          </cell>
          <cell r="H123">
            <v>0.90352086193533399</v>
          </cell>
          <cell r="I123">
            <v>100</v>
          </cell>
          <cell r="J123">
            <v>0.95375662185893795</v>
          </cell>
          <cell r="K123">
            <v>102.49979999999999</v>
          </cell>
          <cell r="L123">
            <v>5.9200000000000003E-2</v>
          </cell>
          <cell r="M123">
            <v>0.90022289867314897</v>
          </cell>
          <cell r="N123">
            <v>100</v>
          </cell>
          <cell r="O123">
            <v>0.95351609427460005</v>
          </cell>
          <cell r="P123">
            <v>102.6799</v>
          </cell>
          <cell r="Q123">
            <v>5.7396999999999997E-2</v>
          </cell>
        </row>
        <row r="124">
          <cell r="B124" t="str">
            <v>INE018A08BB5</v>
          </cell>
          <cell r="C124" t="str">
            <v>Larsen &amp; Toubro 07.25%   06-May-2024</v>
          </cell>
          <cell r="D124" t="str">
            <v>Bond</v>
          </cell>
          <cell r="E124" t="str">
            <v>06-May-2024</v>
          </cell>
          <cell r="F124">
            <v>104.6974</v>
          </cell>
          <cell r="G124">
            <v>5.3999999999999999E-2</v>
          </cell>
          <cell r="H124">
            <v>2.4940652544562698</v>
          </cell>
          <cell r="I124">
            <v>100</v>
          </cell>
          <cell r="J124">
            <v>2.6287447781969102</v>
          </cell>
          <cell r="K124">
            <v>104.6446</v>
          </cell>
          <cell r="L124">
            <v>5.4199999999999998E-2</v>
          </cell>
          <cell r="M124">
            <v>2.4935404478405698</v>
          </cell>
          <cell r="N124">
            <v>100</v>
          </cell>
          <cell r="O124">
            <v>2.62869034011353</v>
          </cell>
          <cell r="P124">
            <v>104.67100000000001</v>
          </cell>
          <cell r="Q124">
            <v>5.4100000000000002E-2</v>
          </cell>
        </row>
        <row r="125">
          <cell r="B125" t="str">
            <v>INE261F08CF9</v>
          </cell>
          <cell r="C125" t="str">
            <v>NABARD 06.57% (SeriesMIF 1A) 01-Jun-2027</v>
          </cell>
          <cell r="D125" t="str">
            <v>Bond</v>
          </cell>
          <cell r="E125" t="str">
            <v>01-Jun-2027</v>
          </cell>
          <cell r="F125">
            <v>100.5538</v>
          </cell>
          <cell r="G125">
            <v>6.4500000000000002E-2</v>
          </cell>
          <cell r="H125">
            <v>4.7381699508524697</v>
          </cell>
          <cell r="I125">
            <v>100</v>
          </cell>
          <cell r="J125">
            <v>5.0437819126824497</v>
          </cell>
          <cell r="K125">
            <v>100.6498</v>
          </cell>
          <cell r="L125">
            <v>6.4299999999999996E-2</v>
          </cell>
          <cell r="M125">
            <v>4.7394969281114996</v>
          </cell>
          <cell r="N125">
            <v>100</v>
          </cell>
          <cell r="O125">
            <v>5.0442465805890704</v>
          </cell>
          <cell r="P125">
            <v>100.6018</v>
          </cell>
          <cell r="Q125">
            <v>6.4399999999999999E-2</v>
          </cell>
        </row>
        <row r="126">
          <cell r="B126" t="str">
            <v>INE556F08JP6</v>
          </cell>
          <cell r="C126" t="str">
            <v>SIDBI 06.27% (Series VII of FY- 2019-20) 27-Feb-2023</v>
          </cell>
          <cell r="D126" t="str">
            <v>Bond</v>
          </cell>
          <cell r="E126" t="str">
            <v>27-Feb-2023</v>
          </cell>
          <cell r="F126">
            <v>102.6212</v>
          </cell>
          <cell r="G126">
            <v>4.5499999999999999E-2</v>
          </cell>
          <cell r="H126">
            <v>1.50886201192837</v>
          </cell>
          <cell r="I126">
            <v>100</v>
          </cell>
          <cell r="J126">
            <v>1.57751523347111</v>
          </cell>
          <cell r="K126">
            <v>102.6687</v>
          </cell>
          <cell r="L126">
            <v>4.5199999999999997E-2</v>
          </cell>
          <cell r="M126">
            <v>1.5093101194760301</v>
          </cell>
          <cell r="N126">
            <v>100</v>
          </cell>
          <cell r="O126">
            <v>1.5775309368763499</v>
          </cell>
          <cell r="P126">
            <v>102.645</v>
          </cell>
          <cell r="Q126">
            <v>4.5350000000000001E-2</v>
          </cell>
        </row>
        <row r="127">
          <cell r="B127" t="str">
            <v>INE557F08FI7</v>
          </cell>
          <cell r="C127" t="str">
            <v>NHBank 06.55% 17-Apr-2023</v>
          </cell>
          <cell r="D127" t="str">
            <v>Bond</v>
          </cell>
          <cell r="E127" t="str">
            <v>17-Apr-2023</v>
          </cell>
          <cell r="F127">
            <v>103.1307</v>
          </cell>
          <cell r="G127">
            <v>4.65E-2</v>
          </cell>
          <cell r="H127">
            <v>1.6331517216509099</v>
          </cell>
          <cell r="I127">
            <v>100</v>
          </cell>
          <cell r="J127">
            <v>1.7090932767076801</v>
          </cell>
          <cell r="K127">
            <v>103.1478</v>
          </cell>
          <cell r="L127">
            <v>4.6399999999999997E-2</v>
          </cell>
          <cell r="M127">
            <v>1.6333130376726399</v>
          </cell>
          <cell r="N127">
            <v>100</v>
          </cell>
          <cell r="O127">
            <v>1.70909876262065</v>
          </cell>
          <cell r="P127">
            <v>103.13930000000001</v>
          </cell>
          <cell r="Q127">
            <v>4.6449999999999998E-2</v>
          </cell>
        </row>
        <row r="128">
          <cell r="B128" t="str">
            <v>INE377Y07185</v>
          </cell>
          <cell r="C128" t="str">
            <v>Bajaj Housing Finance 04.85% (Series 20) 04-Nov-2022</v>
          </cell>
          <cell r="D128" t="str">
            <v>Bond</v>
          </cell>
          <cell r="E128" t="str">
            <v>04-Nov-2022</v>
          </cell>
          <cell r="F128">
            <v>100.01300000000001</v>
          </cell>
          <cell r="G128">
            <v>4.82E-2</v>
          </cell>
          <cell r="H128">
            <v>1.2159488626439201</v>
          </cell>
          <cell r="I128">
            <v>100</v>
          </cell>
          <cell r="J128">
            <v>1.2745575978233501</v>
          </cell>
          <cell r="K128">
            <v>99.912599999999998</v>
          </cell>
          <cell r="L128">
            <v>4.9000000000000002E-2</v>
          </cell>
          <cell r="M128">
            <v>1.2149898048018399</v>
          </cell>
          <cell r="N128">
            <v>100</v>
          </cell>
          <cell r="O128">
            <v>1.27452430523713</v>
          </cell>
          <cell r="P128">
            <v>99.962800000000001</v>
          </cell>
          <cell r="Q128">
            <v>4.8599999999999997E-2</v>
          </cell>
        </row>
        <row r="129">
          <cell r="B129" t="str">
            <v>INE018A08AS1</v>
          </cell>
          <cell r="C129" t="str">
            <v>Larsen &amp; Toubro 08.02%  22-May-2022</v>
          </cell>
          <cell r="D129" t="str">
            <v>Bond</v>
          </cell>
          <cell r="E129" t="str">
            <v>22-May-2022</v>
          </cell>
          <cell r="F129">
            <v>103.30159999999999</v>
          </cell>
          <cell r="G129">
            <v>4.0300000000000002E-2</v>
          </cell>
          <cell r="H129">
            <v>0.83221515395321999</v>
          </cell>
          <cell r="I129">
            <v>100</v>
          </cell>
          <cell r="J129">
            <v>0.86575342465753402</v>
          </cell>
          <cell r="K129">
            <v>103.30159999999999</v>
          </cell>
          <cell r="L129">
            <v>4.0300000000000002E-2</v>
          </cell>
          <cell r="M129">
            <v>0.83221515395321999</v>
          </cell>
          <cell r="N129">
            <v>100</v>
          </cell>
          <cell r="O129">
            <v>0.86575342465753402</v>
          </cell>
          <cell r="P129">
            <v>103.30159999999999</v>
          </cell>
          <cell r="Q129">
            <v>4.0300000000000002E-2</v>
          </cell>
        </row>
        <row r="130">
          <cell r="B130" t="str">
            <v>INE018A08AU7</v>
          </cell>
          <cell r="C130" t="str">
            <v>Larsen &amp; Toubro 06.72% 24-Apr-2023</v>
          </cell>
          <cell r="D130" t="str">
            <v>Bond</v>
          </cell>
          <cell r="E130" t="str">
            <v>24-Apr-2023</v>
          </cell>
          <cell r="F130">
            <v>103.27970000000001</v>
          </cell>
          <cell r="G130">
            <v>4.7500000000000001E-2</v>
          </cell>
          <cell r="H130">
            <v>1.6491467390682</v>
          </cell>
          <cell r="I130">
            <v>100</v>
          </cell>
          <cell r="J130">
            <v>1.72748120917394</v>
          </cell>
          <cell r="K130">
            <v>103.15900000000001</v>
          </cell>
          <cell r="L130">
            <v>4.82E-2</v>
          </cell>
          <cell r="M130">
            <v>1.6480085912354101</v>
          </cell>
          <cell r="N130">
            <v>100</v>
          </cell>
          <cell r="O130">
            <v>1.7274426053329499</v>
          </cell>
          <cell r="P130">
            <v>103.21939999999999</v>
          </cell>
          <cell r="Q130">
            <v>4.7849999999999997E-2</v>
          </cell>
        </row>
        <row r="131">
          <cell r="B131" t="str">
            <v>INE660A07QN9</v>
          </cell>
          <cell r="C131" t="str">
            <v>Sundaram Fin 05.3978% (Series U8) 28-Sep-2023</v>
          </cell>
          <cell r="D131" t="str">
            <v>Bond</v>
          </cell>
          <cell r="E131" t="str">
            <v>28-Sep-2023</v>
          </cell>
          <cell r="F131">
            <v>100.52760000000001</v>
          </cell>
          <cell r="G131">
            <v>5.1299999999999998E-2</v>
          </cell>
          <cell r="H131">
            <v>1.9724555460805999</v>
          </cell>
          <cell r="I131">
            <v>100</v>
          </cell>
          <cell r="J131">
            <v>2.0736425155945302</v>
          </cell>
          <cell r="K131">
            <v>100.13720000000001</v>
          </cell>
          <cell r="L131">
            <v>5.3199999999999997E-2</v>
          </cell>
          <cell r="M131">
            <v>1.9685253092763599</v>
          </cell>
          <cell r="N131">
            <v>100</v>
          </cell>
          <cell r="O131">
            <v>2.0732508557298601</v>
          </cell>
          <cell r="P131">
            <v>100.33240000000001</v>
          </cell>
          <cell r="Q131">
            <v>5.2248999999999997E-2</v>
          </cell>
        </row>
        <row r="132">
          <cell r="B132" t="str">
            <v>INE660A07QQ2</v>
          </cell>
          <cell r="C132" t="str">
            <v>Sundaram Fin 05.10% (Series U11) 01-Dec-2023</v>
          </cell>
          <cell r="D132" t="str">
            <v>Bond</v>
          </cell>
          <cell r="E132" t="str">
            <v>01-Dec-2023</v>
          </cell>
          <cell r="F132">
            <v>99.639799999999994</v>
          </cell>
          <cell r="G132">
            <v>5.2499999999999998E-2</v>
          </cell>
          <cell r="H132">
            <v>2.1391996246285299</v>
          </cell>
          <cell r="I132">
            <v>100</v>
          </cell>
          <cell r="J132">
            <v>2.2515076049215299</v>
          </cell>
          <cell r="K132">
            <v>99.486199999999997</v>
          </cell>
          <cell r="L132">
            <v>5.3199999999999997E-2</v>
          </cell>
          <cell r="M132">
            <v>2.13763962033679</v>
          </cell>
          <cell r="N132">
            <v>100</v>
          </cell>
          <cell r="O132">
            <v>2.2513620481387102</v>
          </cell>
          <cell r="P132">
            <v>99.563000000000002</v>
          </cell>
          <cell r="Q132">
            <v>5.2850000000000001E-2</v>
          </cell>
        </row>
        <row r="133">
          <cell r="B133" t="str">
            <v>INE296A07RL4</v>
          </cell>
          <cell r="C133" t="str">
            <v>Bajaj Finance 05.10% (Series 266) 09-Sep-2022</v>
          </cell>
          <cell r="D133" t="str">
            <v>Bond</v>
          </cell>
          <cell r="E133" t="str">
            <v>09-Sep-2022</v>
          </cell>
          <cell r="F133">
            <v>100.56789999999999</v>
          </cell>
          <cell r="G133">
            <v>4.5749999999999999E-2</v>
          </cell>
          <cell r="H133">
            <v>1.0700077453993599</v>
          </cell>
          <cell r="I133">
            <v>100</v>
          </cell>
          <cell r="J133">
            <v>1.1189605997513901</v>
          </cell>
          <cell r="K133">
            <v>100.56229999999999</v>
          </cell>
          <cell r="L133">
            <v>4.58E-2</v>
          </cell>
          <cell r="M133">
            <v>1.0699544981751901</v>
          </cell>
          <cell r="N133">
            <v>100</v>
          </cell>
          <cell r="O133">
            <v>1.11895841419162</v>
          </cell>
          <cell r="P133">
            <v>100.5651</v>
          </cell>
          <cell r="Q133">
            <v>4.5775000000000003E-2</v>
          </cell>
        </row>
        <row r="134">
          <cell r="B134" t="str">
            <v>INE296A07RM2</v>
          </cell>
          <cell r="C134" t="str">
            <v>Bajaj Finance 04.66% (Series 267) 02-Dec -2022</v>
          </cell>
          <cell r="D134" t="str">
            <v>Bond</v>
          </cell>
          <cell r="E134" t="str">
            <v>02-Dec-2022</v>
          </cell>
          <cell r="F134">
            <v>99.789100000000005</v>
          </cell>
          <cell r="G134">
            <v>4.8000000000000001E-2</v>
          </cell>
          <cell r="H134">
            <v>1.2908403218406199</v>
          </cell>
          <cell r="I134">
            <v>100</v>
          </cell>
          <cell r="J134">
            <v>1.3528006572889699</v>
          </cell>
          <cell r="K134">
            <v>99.603999999999999</v>
          </cell>
          <cell r="L134">
            <v>4.9399999999999999E-2</v>
          </cell>
          <cell r="M134">
            <v>1.28906429524306</v>
          </cell>
          <cell r="N134">
            <v>100</v>
          </cell>
          <cell r="O134">
            <v>1.3527440714280601</v>
          </cell>
          <cell r="P134">
            <v>99.696600000000004</v>
          </cell>
          <cell r="Q134">
            <v>4.8698999999999999E-2</v>
          </cell>
        </row>
        <row r="135">
          <cell r="B135" t="str">
            <v>INE031A08731</v>
          </cell>
          <cell r="C135" t="str">
            <v>HUDCO 07.34% (Series C 2019) 16-Sep-2022</v>
          </cell>
          <cell r="D135" t="str">
            <v>Bond</v>
          </cell>
          <cell r="E135" t="str">
            <v>16-Sep-2022</v>
          </cell>
          <cell r="F135">
            <v>103.4207</v>
          </cell>
          <cell r="G135">
            <v>4.2999999999999997E-2</v>
          </cell>
          <cell r="H135">
            <v>1.0735649334601201</v>
          </cell>
          <cell r="I135">
            <v>100</v>
          </cell>
          <cell r="J135">
            <v>1.1197282255989101</v>
          </cell>
          <cell r="K135">
            <v>103.3972</v>
          </cell>
          <cell r="L135">
            <v>4.3200000000000002E-2</v>
          </cell>
          <cell r="M135">
            <v>1.0733476897051899</v>
          </cell>
          <cell r="N135">
            <v>100</v>
          </cell>
          <cell r="O135">
            <v>1.1197163099004499</v>
          </cell>
          <cell r="P135">
            <v>103.40900000000001</v>
          </cell>
          <cell r="Q135">
            <v>4.3099999999999999E-2</v>
          </cell>
        </row>
        <row r="136">
          <cell r="B136" t="str">
            <v>INE601U08259</v>
          </cell>
          <cell r="C136" t="str">
            <v>Tata Motors Finance 07.15% (TMFL NCD C FY 21-22)  25-Jun-2024</v>
          </cell>
          <cell r="D136" t="str">
            <v>Bond</v>
          </cell>
          <cell r="E136" t="str">
            <v>25-Jun-2024</v>
          </cell>
          <cell r="F136">
            <v>99.141999999999996</v>
          </cell>
          <cell r="G136">
            <v>7.4800000000000005E-2</v>
          </cell>
          <cell r="H136">
            <v>2.5700351209476202</v>
          </cell>
          <cell r="I136">
            <v>100</v>
          </cell>
          <cell r="J136">
            <v>2.7622737479945001</v>
          </cell>
          <cell r="K136">
            <v>99.603499999999997</v>
          </cell>
          <cell r="L136">
            <v>7.2999999999999995E-2</v>
          </cell>
          <cell r="M136">
            <v>2.5748023023377802</v>
          </cell>
          <cell r="N136">
            <v>100</v>
          </cell>
          <cell r="O136">
            <v>2.7627628704084399</v>
          </cell>
          <cell r="P136">
            <v>99.372799999999998</v>
          </cell>
          <cell r="Q136">
            <v>7.3899000000000006E-2</v>
          </cell>
        </row>
        <row r="137">
          <cell r="B137" t="str">
            <v>INE976I08359</v>
          </cell>
          <cell r="C137" t="str">
            <v>Tata Capital 06.70% Option II (TCL A FY 2020-21) 04-Aug-2023</v>
          </cell>
          <cell r="D137" t="str">
            <v>Bond</v>
          </cell>
          <cell r="E137" t="str">
            <v>04-Aug-2023</v>
          </cell>
          <cell r="F137">
            <v>101.14019999999999</v>
          </cell>
          <cell r="G137">
            <v>6.0900000000000003E-2</v>
          </cell>
          <cell r="H137">
            <v>1.7773902410545099</v>
          </cell>
          <cell r="I137">
            <v>100</v>
          </cell>
          <cell r="J137">
            <v>1.88563330673473</v>
          </cell>
          <cell r="K137">
            <v>100.6647</v>
          </cell>
          <cell r="L137">
            <v>6.3399999999999998E-2</v>
          </cell>
          <cell r="M137">
            <v>1.7726048247359301</v>
          </cell>
          <cell r="N137">
            <v>100</v>
          </cell>
          <cell r="O137">
            <v>1.8849879706241901</v>
          </cell>
          <cell r="P137">
            <v>100.9025</v>
          </cell>
          <cell r="Q137">
            <v>6.2148000000000002E-2</v>
          </cell>
        </row>
        <row r="138">
          <cell r="B138" t="str">
            <v>INE090A08UE8</v>
          </cell>
          <cell r="C138" t="str">
            <v>ICICI Bank 06.45% 15-Jun-2028</v>
          </cell>
          <cell r="D138" t="str">
            <v>Bond</v>
          </cell>
          <cell r="E138" t="str">
            <v>15-Jun-2028</v>
          </cell>
          <cell r="F138">
            <v>98.368300000000005</v>
          </cell>
          <cell r="G138">
            <v>6.7500000000000004E-2</v>
          </cell>
          <cell r="H138">
            <v>5.4044751987513502</v>
          </cell>
          <cell r="I138">
            <v>100</v>
          </cell>
          <cell r="J138">
            <v>5.7692772746670702</v>
          </cell>
          <cell r="K138">
            <v>98.314899999999994</v>
          </cell>
          <cell r="L138">
            <v>6.7599999999999993E-2</v>
          </cell>
          <cell r="M138">
            <v>5.4036311852286101</v>
          </cell>
          <cell r="N138">
            <v>100</v>
          </cell>
          <cell r="O138">
            <v>5.7689166533500602</v>
          </cell>
          <cell r="P138">
            <v>98.3416</v>
          </cell>
          <cell r="Q138">
            <v>6.7549999999999999E-2</v>
          </cell>
        </row>
        <row r="139">
          <cell r="B139" t="str">
            <v>INE860H07HF5</v>
          </cell>
          <cell r="C139" t="str">
            <v>Aditya Birla Finance 06.15% (Series K2 FY2020 -21) 30-May-2023</v>
          </cell>
          <cell r="D139" t="str">
            <v>Bond</v>
          </cell>
          <cell r="E139" t="str">
            <v>30-May-2023</v>
          </cell>
          <cell r="F139">
            <v>101.17910000000001</v>
          </cell>
          <cell r="G139">
            <v>5.4699999999999999E-2</v>
          </cell>
          <cell r="H139">
            <v>1.7079219989635199</v>
          </cell>
          <cell r="I139">
            <v>100</v>
          </cell>
          <cell r="J139">
            <v>1.80134533230683</v>
          </cell>
          <cell r="K139">
            <v>101.0908</v>
          </cell>
          <cell r="L139">
            <v>5.5199999999999999E-2</v>
          </cell>
          <cell r="M139">
            <v>1.7070735927327201</v>
          </cell>
          <cell r="N139">
            <v>100</v>
          </cell>
          <cell r="O139">
            <v>1.80130405505157</v>
          </cell>
          <cell r="P139">
            <v>101.13500000000001</v>
          </cell>
          <cell r="Q139">
            <v>5.4949999999999999E-2</v>
          </cell>
        </row>
        <row r="140">
          <cell r="B140" t="str">
            <v>INE001A07SG6</v>
          </cell>
          <cell r="C140" t="str">
            <v>HDFC 07.35% (Series W-008) 10-Feb-2025</v>
          </cell>
          <cell r="D140" t="str">
            <v>Bond</v>
          </cell>
          <cell r="E140" t="str">
            <v>10-Feb-2025</v>
          </cell>
          <cell r="F140">
            <v>104.1942</v>
          </cell>
          <cell r="G140">
            <v>0.06</v>
          </cell>
          <cell r="H140">
            <v>3.0248878820317899</v>
          </cell>
          <cell r="I140">
            <v>100</v>
          </cell>
          <cell r="J140">
            <v>3.2063811549537</v>
          </cell>
          <cell r="K140">
            <v>104.0322</v>
          </cell>
          <cell r="L140">
            <v>6.0499999999999998E-2</v>
          </cell>
          <cell r="M140">
            <v>3.0231242083126801</v>
          </cell>
          <cell r="N140">
            <v>100</v>
          </cell>
          <cell r="O140">
            <v>3.2060232229155901</v>
          </cell>
          <cell r="P140">
            <v>104.11320000000001</v>
          </cell>
          <cell r="Q140">
            <v>6.0249999999999998E-2</v>
          </cell>
        </row>
        <row r="141">
          <cell r="B141" t="str">
            <v>INE557F08FJ5</v>
          </cell>
          <cell r="C141" t="str">
            <v>NHBank 05.80% 15-May-2023</v>
          </cell>
          <cell r="D141" t="str">
            <v>Bond</v>
          </cell>
          <cell r="E141" t="str">
            <v>15-May-2023</v>
          </cell>
          <cell r="F141">
            <v>101.97280000000001</v>
          </cell>
          <cell r="G141">
            <v>4.65E-2</v>
          </cell>
          <cell r="H141">
            <v>1.7123973424052701</v>
          </cell>
          <cell r="I141">
            <v>100</v>
          </cell>
          <cell r="J141">
            <v>1.79202381882711</v>
          </cell>
          <cell r="K141">
            <v>101.99039999999999</v>
          </cell>
          <cell r="L141">
            <v>4.6399999999999997E-2</v>
          </cell>
          <cell r="M141">
            <v>1.7125657261179601</v>
          </cell>
          <cell r="N141">
            <v>100</v>
          </cell>
          <cell r="O141">
            <v>1.7920287758098301</v>
          </cell>
          <cell r="P141">
            <v>101.9816</v>
          </cell>
          <cell r="Q141">
            <v>4.6449999999999998E-2</v>
          </cell>
        </row>
        <row r="142">
          <cell r="B142" t="str">
            <v>INE205A07188</v>
          </cell>
          <cell r="C142" t="str">
            <v>Vedanta Ltd  08.75% 30-Jun-2022</v>
          </cell>
          <cell r="D142" t="str">
            <v>Bond</v>
          </cell>
          <cell r="E142" t="str">
            <v>30-Jun-2022</v>
          </cell>
          <cell r="F142">
            <v>101.10760000000001</v>
          </cell>
          <cell r="G142">
            <v>7.51E-2</v>
          </cell>
          <cell r="H142">
            <v>0.904662579970261</v>
          </cell>
          <cell r="I142">
            <v>100</v>
          </cell>
          <cell r="J142">
            <v>0.97260273972602695</v>
          </cell>
          <cell r="K142">
            <v>101.2825</v>
          </cell>
          <cell r="L142">
            <v>7.3200000000000001E-2</v>
          </cell>
          <cell r="M142">
            <v>0.90626420026651799</v>
          </cell>
          <cell r="N142">
            <v>100</v>
          </cell>
          <cell r="O142">
            <v>0.97260273972602695</v>
          </cell>
          <cell r="P142">
            <v>101.1951</v>
          </cell>
          <cell r="Q142">
            <v>7.4149000000000007E-2</v>
          </cell>
        </row>
        <row r="143">
          <cell r="B143" t="str">
            <v>INE020B08DF6</v>
          </cell>
          <cell r="C143" t="str">
            <v>RECL 05.85% (Series 203 B) 20-Dec-2025</v>
          </cell>
          <cell r="D143" t="str">
            <v>Bond</v>
          </cell>
          <cell r="E143" t="str">
            <v>20-Dec-2025</v>
          </cell>
          <cell r="F143">
            <v>98.835599999999999</v>
          </cell>
          <cell r="G143">
            <v>6.1400000000000003E-2</v>
          </cell>
          <cell r="H143">
            <v>3.6674092833506098</v>
          </cell>
          <cell r="I143">
            <v>100</v>
          </cell>
          <cell r="J143">
            <v>3.8925882133483398</v>
          </cell>
          <cell r="K143">
            <v>98.835599999999999</v>
          </cell>
          <cell r="L143">
            <v>6.1400000000000003E-2</v>
          </cell>
          <cell r="M143">
            <v>3.6674092833506098</v>
          </cell>
          <cell r="N143">
            <v>100</v>
          </cell>
          <cell r="O143">
            <v>3.8925882133483398</v>
          </cell>
          <cell r="P143">
            <v>98.835599999999999</v>
          </cell>
          <cell r="Q143">
            <v>6.1400000000000003E-2</v>
          </cell>
        </row>
        <row r="144">
          <cell r="B144" t="str">
            <v>INE476M07BU2</v>
          </cell>
          <cell r="C144" t="str">
            <v>L&amp;T Finance (erstwhile L&amp;T HF) 08.48% (Series A OF FY 2019-20 Option 2) 29-Nov-2022</v>
          </cell>
          <cell r="D144" t="str">
            <v>Bond</v>
          </cell>
          <cell r="E144" t="str">
            <v>29-Nov-2022</v>
          </cell>
          <cell r="F144">
            <v>104.10120000000001</v>
          </cell>
          <cell r="G144">
            <v>5.2999999999999999E-2</v>
          </cell>
          <cell r="H144">
            <v>1.2469014675833601</v>
          </cell>
          <cell r="I144">
            <v>100</v>
          </cell>
          <cell r="J144">
            <v>1.31298724536527</v>
          </cell>
          <cell r="K144">
            <v>104.0059</v>
          </cell>
          <cell r="L144">
            <v>5.3699999999999998E-2</v>
          </cell>
          <cell r="M144">
            <v>1.2460287887927799</v>
          </cell>
          <cell r="N144">
            <v>100</v>
          </cell>
          <cell r="O144">
            <v>1.31294053475096</v>
          </cell>
          <cell r="P144">
            <v>104.0536</v>
          </cell>
          <cell r="Q144">
            <v>5.3350000000000002E-2</v>
          </cell>
        </row>
        <row r="145">
          <cell r="B145" t="str">
            <v>INE134E08KQ1</v>
          </cell>
          <cell r="C145" t="str">
            <v>PFC 07.40% (Series -200) 08-May-2030</v>
          </cell>
          <cell r="D145" t="str">
            <v>Bond</v>
          </cell>
          <cell r="E145" t="str">
            <v>08-May-2030</v>
          </cell>
          <cell r="F145">
            <v>103.05880000000001</v>
          </cell>
          <cell r="G145">
            <v>6.9199999999999998E-2</v>
          </cell>
          <cell r="H145">
            <v>6.30679151114271</v>
          </cell>
          <cell r="I145">
            <v>100</v>
          </cell>
          <cell r="J145">
            <v>6.7432214837137803</v>
          </cell>
          <cell r="K145">
            <v>102.7304</v>
          </cell>
          <cell r="L145">
            <v>6.9699999999999998E-2</v>
          </cell>
          <cell r="M145">
            <v>6.3003503710205599</v>
          </cell>
          <cell r="N145">
            <v>100</v>
          </cell>
          <cell r="O145">
            <v>6.7394847918806899</v>
          </cell>
          <cell r="P145">
            <v>102.8946</v>
          </cell>
          <cell r="Q145">
            <v>6.9449999999999998E-2</v>
          </cell>
        </row>
        <row r="146">
          <cell r="B146" t="str">
            <v>INE134E08KR9</v>
          </cell>
          <cell r="C146" t="str">
            <v>PFC 07.68% (Series -201) 15-Jul-2030</v>
          </cell>
          <cell r="D146" t="str">
            <v>Bond</v>
          </cell>
          <cell r="E146" t="str">
            <v>15-Jul-2030</v>
          </cell>
          <cell r="F146">
            <v>104.9603</v>
          </cell>
          <cell r="G146">
            <v>6.9199999999999998E-2</v>
          </cell>
          <cell r="H146">
            <v>6.3694841348806701</v>
          </cell>
          <cell r="I146">
            <v>100</v>
          </cell>
          <cell r="J146">
            <v>6.8102524370144097</v>
          </cell>
          <cell r="K146">
            <v>104.623</v>
          </cell>
          <cell r="L146">
            <v>6.9699999999999998E-2</v>
          </cell>
          <cell r="M146">
            <v>6.3628191984194</v>
          </cell>
          <cell r="N146">
            <v>100</v>
          </cell>
          <cell r="O146">
            <v>6.8063076965492399</v>
          </cell>
          <cell r="P146">
            <v>104.79170000000001</v>
          </cell>
          <cell r="Q146">
            <v>6.9449999999999998E-2</v>
          </cell>
        </row>
        <row r="147">
          <cell r="B147" t="str">
            <v>INE861G08019</v>
          </cell>
          <cell r="C147" t="str">
            <v>FCI 08.62% (Series-VA) 22-Mar-2023</v>
          </cell>
          <cell r="D147" t="str">
            <v>Bond</v>
          </cell>
          <cell r="E147" t="str">
            <v>22-Mar-2023</v>
          </cell>
          <cell r="F147">
            <v>106.38679999999999</v>
          </cell>
          <cell r="G147">
            <v>4.5999999999999999E-2</v>
          </cell>
          <cell r="H147">
            <v>1.5506528211495401</v>
          </cell>
          <cell r="I147">
            <v>100</v>
          </cell>
          <cell r="J147">
            <v>1.6219828509224199</v>
          </cell>
          <cell r="K147">
            <v>106.218</v>
          </cell>
          <cell r="L147">
            <v>4.7E-2</v>
          </cell>
          <cell r="M147">
            <v>1.5491071592794701</v>
          </cell>
          <cell r="N147">
            <v>100</v>
          </cell>
          <cell r="O147">
            <v>1.6219151957656099</v>
          </cell>
          <cell r="P147">
            <v>106.30240000000001</v>
          </cell>
          <cell r="Q147">
            <v>4.65E-2</v>
          </cell>
        </row>
        <row r="148">
          <cell r="B148" t="str">
            <v>INE134E08KL2</v>
          </cell>
          <cell r="C148" t="str">
            <v>PFC 07.41% (Series -196) 25-Feb-2030</v>
          </cell>
          <cell r="D148" t="str">
            <v>Bond</v>
          </cell>
          <cell r="E148" t="str">
            <v>25-Feb-2030</v>
          </cell>
          <cell r="F148">
            <v>103.04859999999999</v>
          </cell>
          <cell r="G148">
            <v>6.9199999999999998E-2</v>
          </cell>
          <cell r="H148">
            <v>6.1209004587944396</v>
          </cell>
          <cell r="I148">
            <v>100</v>
          </cell>
          <cell r="J148">
            <v>6.5444667705430204</v>
          </cell>
          <cell r="K148">
            <v>102.7255</v>
          </cell>
          <cell r="L148">
            <v>6.9699999999999998E-2</v>
          </cell>
          <cell r="M148">
            <v>6.1145450685283604</v>
          </cell>
          <cell r="N148">
            <v>100</v>
          </cell>
          <cell r="O148">
            <v>6.5407288598047897</v>
          </cell>
          <cell r="P148">
            <v>102.8871</v>
          </cell>
          <cell r="Q148">
            <v>6.9449999999999998E-2</v>
          </cell>
        </row>
        <row r="149">
          <cell r="B149" t="str">
            <v>INE507T07062</v>
          </cell>
          <cell r="C149" t="str">
            <v>Summit Digitel Infrastructure 06.59% 16-Jun-2026</v>
          </cell>
          <cell r="D149" t="str">
            <v>Bond</v>
          </cell>
          <cell r="E149" t="str">
            <v>16-Jun-2026</v>
          </cell>
          <cell r="F149">
            <v>99.423400000000001</v>
          </cell>
          <cell r="G149">
            <v>6.9000000000000006E-2</v>
          </cell>
          <cell r="H149">
            <v>4.1709241320494099</v>
          </cell>
          <cell r="I149">
            <v>100</v>
          </cell>
          <cell r="J149">
            <v>4.2428725733272596</v>
          </cell>
          <cell r="K149">
            <v>99.304900000000004</v>
          </cell>
          <cell r="L149">
            <v>6.93E-2</v>
          </cell>
          <cell r="M149">
            <v>4.1701179527362102</v>
          </cell>
          <cell r="N149">
            <v>100</v>
          </cell>
          <cell r="O149">
            <v>4.2423652462673704</v>
          </cell>
          <cell r="P149">
            <v>99.364199999999997</v>
          </cell>
          <cell r="Q149">
            <v>6.9150000000000003E-2</v>
          </cell>
        </row>
        <row r="150">
          <cell r="B150" t="str">
            <v>INE115A07OL3</v>
          </cell>
          <cell r="C150" t="str">
            <v>LICHF 07.75% (Tranche 391 option II) 23-Jul-2024</v>
          </cell>
          <cell r="D150" t="str">
            <v>Bond</v>
          </cell>
          <cell r="E150" t="str">
            <v>23-Jul-2024</v>
          </cell>
          <cell r="F150">
            <v>105.3788</v>
          </cell>
          <cell r="G150">
            <v>5.7653000000000003E-2</v>
          </cell>
          <cell r="H150">
            <v>2.4952767385200301</v>
          </cell>
          <cell r="I150">
            <v>100</v>
          </cell>
          <cell r="J150">
            <v>2.6391369283259198</v>
          </cell>
          <cell r="K150">
            <v>105.4218</v>
          </cell>
          <cell r="L150">
            <v>5.7500000000000002E-2</v>
          </cell>
          <cell r="M150">
            <v>2.49574446456446</v>
          </cell>
          <cell r="N150">
            <v>100</v>
          </cell>
          <cell r="O150">
            <v>2.6392497712769099</v>
          </cell>
          <cell r="P150">
            <v>105.4003</v>
          </cell>
          <cell r="Q150">
            <v>5.7576000000000002E-2</v>
          </cell>
        </row>
        <row r="151">
          <cell r="B151" t="str">
            <v>INE053F07CQ9</v>
          </cell>
          <cell r="C151" t="str">
            <v>IRFC 06.73% (Series 151) 06-Jul-2035</v>
          </cell>
          <cell r="D151" t="str">
            <v>Bond</v>
          </cell>
          <cell r="E151" t="str">
            <v>06-Jul-2035</v>
          </cell>
          <cell r="F151">
            <v>98.132599999999996</v>
          </cell>
          <cell r="G151">
            <v>6.9400000000000003E-2</v>
          </cell>
          <cell r="H151">
            <v>8.6922222334998498</v>
          </cell>
          <cell r="I151">
            <v>100</v>
          </cell>
          <cell r="J151">
            <v>9.2954624565047403</v>
          </cell>
          <cell r="K151">
            <v>98.132599999999996</v>
          </cell>
          <cell r="L151">
            <v>6.9400000000000003E-2</v>
          </cell>
          <cell r="M151">
            <v>8.6922222334998498</v>
          </cell>
          <cell r="N151">
            <v>100</v>
          </cell>
          <cell r="O151">
            <v>9.2954624565047403</v>
          </cell>
          <cell r="P151">
            <v>98.132599999999996</v>
          </cell>
          <cell r="Q151">
            <v>6.9400000000000003E-2</v>
          </cell>
        </row>
        <row r="152">
          <cell r="B152" t="str">
            <v>INE691I07EH5</v>
          </cell>
          <cell r="C152" t="str">
            <v>L&amp;T Finance (erstwhile L&amp;T Infra Fin. Co.) 08.55% (Series A of FY 2019-20 Option 2) 29-Nov-2022</v>
          </cell>
          <cell r="D152" t="str">
            <v>Bond</v>
          </cell>
          <cell r="E152" t="str">
            <v>29-Nov-2022</v>
          </cell>
          <cell r="F152">
            <v>104.1922</v>
          </cell>
          <cell r="G152">
            <v>5.2999999999999999E-2</v>
          </cell>
          <cell r="H152">
            <v>1.24639428917991</v>
          </cell>
          <cell r="I152">
            <v>100</v>
          </cell>
          <cell r="J152">
            <v>1.3124531865064399</v>
          </cell>
          <cell r="K152">
            <v>104.0968</v>
          </cell>
          <cell r="L152">
            <v>5.3699999999999998E-2</v>
          </cell>
          <cell r="M152">
            <v>1.24552166184945</v>
          </cell>
          <cell r="N152">
            <v>100</v>
          </cell>
          <cell r="O152">
            <v>1.3124061750907601</v>
          </cell>
          <cell r="P152">
            <v>104.14449999999999</v>
          </cell>
          <cell r="Q152">
            <v>5.3350000000000002E-2</v>
          </cell>
        </row>
        <row r="153">
          <cell r="B153" t="str">
            <v>INE261F08BX4</v>
          </cell>
          <cell r="C153" t="str">
            <v>NABARD 07.43% (Series PC1POB1) 31-Jan-2030</v>
          </cell>
          <cell r="D153" t="str">
            <v>Bond</v>
          </cell>
          <cell r="E153" t="str">
            <v>31-Jan-2030</v>
          </cell>
          <cell r="F153">
            <v>104.4498</v>
          </cell>
          <cell r="G153">
            <v>6.8500000000000005E-2</v>
          </cell>
          <cell r="H153">
            <v>6.1294547838948699</v>
          </cell>
          <cell r="I153">
            <v>100</v>
          </cell>
          <cell r="J153">
            <v>6.3393886102432697</v>
          </cell>
          <cell r="K153">
            <v>104.4498</v>
          </cell>
          <cell r="L153">
            <v>6.8500000000000005E-2</v>
          </cell>
          <cell r="M153">
            <v>6.1294547838948699</v>
          </cell>
          <cell r="N153">
            <v>100</v>
          </cell>
          <cell r="O153">
            <v>6.3393886102432697</v>
          </cell>
          <cell r="P153">
            <v>104.4498</v>
          </cell>
          <cell r="Q153">
            <v>6.8500000000000005E-2</v>
          </cell>
        </row>
        <row r="154">
          <cell r="B154" t="str">
            <v>INE242A08445</v>
          </cell>
          <cell r="C154" t="str">
            <v>IOC 06.44% (Series XV) 14-Apr-2023</v>
          </cell>
          <cell r="D154" t="str">
            <v>Bond</v>
          </cell>
          <cell r="E154" t="str">
            <v>14-Apr-2023</v>
          </cell>
          <cell r="F154">
            <v>102.8319</v>
          </cell>
          <cell r="G154">
            <v>4.7199999999999999E-2</v>
          </cell>
          <cell r="H154">
            <v>1.59824228334314</v>
          </cell>
          <cell r="I154">
            <v>100</v>
          </cell>
          <cell r="J154">
            <v>1.6736793191169299</v>
          </cell>
          <cell r="K154">
            <v>102.95050000000001</v>
          </cell>
          <cell r="L154">
            <v>4.65E-2</v>
          </cell>
          <cell r="M154">
            <v>1.59936751302786</v>
          </cell>
          <cell r="N154">
            <v>100</v>
          </cell>
          <cell r="O154">
            <v>1.67373810238365</v>
          </cell>
          <cell r="P154">
            <v>102.8912</v>
          </cell>
          <cell r="Q154">
            <v>4.6850000000000003E-2</v>
          </cell>
        </row>
        <row r="155">
          <cell r="B155" t="str">
            <v>INE535H07BG4</v>
          </cell>
          <cell r="C155" t="str">
            <v>Fullerton India Credit (Series 87) 08.24% 14-Feb-2023</v>
          </cell>
          <cell r="D155" t="str">
            <v>Bond</v>
          </cell>
          <cell r="E155" t="str">
            <v>14-Feb-2023</v>
          </cell>
          <cell r="F155">
            <v>104.1148</v>
          </cell>
          <cell r="G155">
            <v>5.45E-2</v>
          </cell>
          <cell r="H155">
            <v>1.4468367143356999</v>
          </cell>
          <cell r="I155">
            <v>100</v>
          </cell>
          <cell r="J155">
            <v>1.5256893152669999</v>
          </cell>
          <cell r="K155">
            <v>103.4808</v>
          </cell>
          <cell r="L155">
            <v>5.8599999999999999E-2</v>
          </cell>
          <cell r="M155">
            <v>1.4409804795319201</v>
          </cell>
          <cell r="N155">
            <v>100</v>
          </cell>
          <cell r="O155">
            <v>1.5254219356324901</v>
          </cell>
          <cell r="P155">
            <v>103.7978</v>
          </cell>
          <cell r="Q155">
            <v>5.6544999999999998E-2</v>
          </cell>
        </row>
        <row r="156">
          <cell r="B156" t="str">
            <v>INE001A07SC5</v>
          </cell>
          <cell r="C156" t="str">
            <v>HDFC 06.99% (Series- W-004) 25-Nov-2021</v>
          </cell>
          <cell r="D156" t="str">
            <v>Bond</v>
          </cell>
          <cell r="E156" t="str">
            <v>25-Nov-2021</v>
          </cell>
          <cell r="F156">
            <v>101.1104</v>
          </cell>
          <cell r="G156">
            <v>3.8433000000000002E-2</v>
          </cell>
          <cell r="H156">
            <v>0.36408915335011699</v>
          </cell>
          <cell r="I156">
            <v>100</v>
          </cell>
          <cell r="J156">
            <v>0.37808219178082197</v>
          </cell>
          <cell r="K156">
            <v>101.1104</v>
          </cell>
          <cell r="L156">
            <v>3.8434000000000003E-2</v>
          </cell>
          <cell r="M156">
            <v>0.364088802736449</v>
          </cell>
          <cell r="N156">
            <v>100</v>
          </cell>
          <cell r="O156">
            <v>0.37808219178082197</v>
          </cell>
          <cell r="P156">
            <v>101.1104</v>
          </cell>
          <cell r="Q156">
            <v>3.8433000000000002E-2</v>
          </cell>
        </row>
        <row r="157">
          <cell r="B157" t="str">
            <v>INE371K08144</v>
          </cell>
          <cell r="C157" t="str">
            <v>Tata realty &amp; infrastructure 08.40% 06-Jun-2022</v>
          </cell>
          <cell r="D157" t="str">
            <v>Bond</v>
          </cell>
          <cell r="E157" t="str">
            <v>06-Jun-2022</v>
          </cell>
          <cell r="F157">
            <v>102.71420000000001</v>
          </cell>
          <cell r="G157">
            <v>5.2499999999999998E-2</v>
          </cell>
          <cell r="H157">
            <v>0.837306429675716</v>
          </cell>
          <cell r="I157">
            <v>100</v>
          </cell>
          <cell r="J157">
            <v>0.88126501723369099</v>
          </cell>
          <cell r="K157">
            <v>102.1391</v>
          </cell>
          <cell r="L157">
            <v>5.8999999999999997E-2</v>
          </cell>
          <cell r="M157">
            <v>0.83212120427037095</v>
          </cell>
          <cell r="N157">
            <v>100</v>
          </cell>
          <cell r="O157">
            <v>0.88121635532232301</v>
          </cell>
          <cell r="P157">
            <v>102.4267</v>
          </cell>
          <cell r="Q157">
            <v>5.5739999999999998E-2</v>
          </cell>
        </row>
        <row r="158">
          <cell r="B158" t="str">
            <v>INE0BTV15089</v>
          </cell>
          <cell r="C158" t="str">
            <v>First Business ReceivablesTrust (TRANCHE 8) 01-Jan-2022</v>
          </cell>
          <cell r="D158" t="str">
            <v>Bond</v>
          </cell>
          <cell r="E158" t="str">
            <v>01-Jan-2022</v>
          </cell>
          <cell r="F158">
            <v>9772750.0920000002</v>
          </cell>
          <cell r="G158">
            <v>4.8500000000000001E-2</v>
          </cell>
          <cell r="H158">
            <v>0.45727425349978101</v>
          </cell>
          <cell r="I158">
            <v>10000000</v>
          </cell>
          <cell r="J158">
            <v>0.47945205479452102</v>
          </cell>
          <cell r="K158">
            <v>9762686.4772999994</v>
          </cell>
          <cell r="L158">
            <v>5.0700000000000002E-2</v>
          </cell>
          <cell r="M158">
            <v>0.45631679337063002</v>
          </cell>
          <cell r="N158">
            <v>10000000</v>
          </cell>
          <cell r="O158">
            <v>0.47945205479452102</v>
          </cell>
          <cell r="P158">
            <v>9767718.2847000007</v>
          </cell>
          <cell r="Q158">
            <v>4.9598999999999997E-2</v>
          </cell>
        </row>
        <row r="159">
          <cell r="B159" t="str">
            <v>INE660A08BK5</v>
          </cell>
          <cell r="C159" t="str">
            <v>Sundaram Finance 10.15% (Series- K 23) 29-Jul-2021</v>
          </cell>
          <cell r="D159" t="str">
            <v>Bond</v>
          </cell>
          <cell r="E159" t="str">
            <v>29-Jul-2021</v>
          </cell>
          <cell r="F159">
            <v>100.2903</v>
          </cell>
          <cell r="G159">
            <v>4.1599999999999998E-2</v>
          </cell>
          <cell r="H159">
            <v>4.99758011910022E-2</v>
          </cell>
          <cell r="I159">
            <v>100</v>
          </cell>
          <cell r="J159">
            <v>5.2054794520547898E-2</v>
          </cell>
          <cell r="K159">
            <v>100.2978</v>
          </cell>
          <cell r="L159">
            <v>4.0300000000000002E-2</v>
          </cell>
          <cell r="M159">
            <v>5.0038252927567001E-2</v>
          </cell>
          <cell r="N159">
            <v>100</v>
          </cell>
          <cell r="O159">
            <v>5.2054794520547898E-2</v>
          </cell>
          <cell r="P159">
            <v>100.2941</v>
          </cell>
          <cell r="Q159">
            <v>4.0951000000000001E-2</v>
          </cell>
        </row>
        <row r="160">
          <cell r="B160" t="str">
            <v>INE105N07159</v>
          </cell>
          <cell r="C160" t="str">
            <v>ORIENTAL NAGPUR BETUL HIGHWAY Ltd 08.28%  (Series -A Tranche 15) 30-Mar-2024</v>
          </cell>
          <cell r="D160" t="str">
            <v>Bond</v>
          </cell>
          <cell r="E160" t="str">
            <v>30-Mar-2024</v>
          </cell>
          <cell r="F160">
            <v>103.08710000000001</v>
          </cell>
          <cell r="G160">
            <v>7.1300000000000002E-2</v>
          </cell>
          <cell r="H160">
            <v>2.3601745613151399</v>
          </cell>
          <cell r="I160">
            <v>100</v>
          </cell>
          <cell r="J160">
            <v>2.4443147844260298</v>
          </cell>
          <cell r="K160">
            <v>103.4004</v>
          </cell>
          <cell r="L160">
            <v>7.0000000000000007E-2</v>
          </cell>
          <cell r="M160">
            <v>2.3621716679238598</v>
          </cell>
          <cell r="N160">
            <v>100</v>
          </cell>
          <cell r="O160">
            <v>2.4448476763011899</v>
          </cell>
          <cell r="P160">
            <v>103.24379999999999</v>
          </cell>
          <cell r="Q160">
            <v>7.0649000000000003E-2</v>
          </cell>
        </row>
        <row r="161">
          <cell r="B161" t="str">
            <v>INE103A08027</v>
          </cell>
          <cell r="C161" t="str">
            <v>MRPL 06.64% (Series 1A) 14-Apr-2023</v>
          </cell>
          <cell r="D161" t="str">
            <v>Bond</v>
          </cell>
          <cell r="E161" t="str">
            <v>14-Apr-2023</v>
          </cell>
          <cell r="F161">
            <v>102.8237</v>
          </cell>
          <cell r="G161">
            <v>4.9200000000000001E-2</v>
          </cell>
          <cell r="H161">
            <v>1.5924672352490301</v>
          </cell>
          <cell r="I161">
            <v>100</v>
          </cell>
          <cell r="J161">
            <v>1.6708166232232899</v>
          </cell>
          <cell r="K161">
            <v>102.7561</v>
          </cell>
          <cell r="L161">
            <v>4.9599999999999998E-2</v>
          </cell>
          <cell r="M161">
            <v>1.5918274022616099</v>
          </cell>
          <cell r="N161">
            <v>100</v>
          </cell>
          <cell r="O161">
            <v>1.6707820414137899</v>
          </cell>
          <cell r="P161">
            <v>102.7899</v>
          </cell>
          <cell r="Q161">
            <v>4.9399999999999999E-2</v>
          </cell>
        </row>
        <row r="162">
          <cell r="B162" t="str">
            <v>INE752E07MQ8</v>
          </cell>
          <cell r="C162" t="str">
            <v>PGC 08.40% (STRPPS F) 27-May-2024</v>
          </cell>
          <cell r="D162" t="str">
            <v>Bond</v>
          </cell>
          <cell r="E162" t="str">
            <v>27-May-2024</v>
          </cell>
          <cell r="F162">
            <v>108.3908</v>
          </cell>
          <cell r="G162">
            <v>5.1799999999999999E-2</v>
          </cell>
          <cell r="H162">
            <v>2.5315987779191298</v>
          </cell>
          <cell r="I162">
            <v>100</v>
          </cell>
          <cell r="J162">
            <v>2.6627355946153402</v>
          </cell>
          <cell r="K162">
            <v>108.0316</v>
          </cell>
          <cell r="L162">
            <v>5.3100000000000001E-2</v>
          </cell>
          <cell r="M162">
            <v>2.52810192815434</v>
          </cell>
          <cell r="N162">
            <v>100</v>
          </cell>
          <cell r="O162">
            <v>2.66234414053933</v>
          </cell>
          <cell r="P162">
            <v>108.21120000000001</v>
          </cell>
          <cell r="Q162">
            <v>5.2449000000000003E-2</v>
          </cell>
        </row>
        <row r="163">
          <cell r="B163" t="str">
            <v>INE941D07158</v>
          </cell>
          <cell r="C163" t="str">
            <v>Sikka  Ports &amp; Terminals 07.95% 28-Oct-2026</v>
          </cell>
          <cell r="D163" t="str">
            <v>Bond</v>
          </cell>
          <cell r="E163" t="str">
            <v>28-Oct-2026</v>
          </cell>
          <cell r="F163">
            <v>105.4182</v>
          </cell>
          <cell r="G163">
            <v>6.6900000000000001E-2</v>
          </cell>
          <cell r="H163">
            <v>4.0600317666155297</v>
          </cell>
          <cell r="I163">
            <v>100</v>
          </cell>
          <cell r="J163">
            <v>4.3316478918021</v>
          </cell>
          <cell r="K163">
            <v>106.09690000000001</v>
          </cell>
          <cell r="L163">
            <v>6.54E-2</v>
          </cell>
          <cell r="M163">
            <v>4.0693211174999204</v>
          </cell>
          <cell r="N163">
            <v>100</v>
          </cell>
          <cell r="O163">
            <v>4.3354547185844199</v>
          </cell>
          <cell r="P163">
            <v>105.7576</v>
          </cell>
          <cell r="Q163">
            <v>6.6147999999999998E-2</v>
          </cell>
        </row>
        <row r="164">
          <cell r="B164" t="str">
            <v>INE752E07MK1</v>
          </cell>
          <cell r="C164" t="str">
            <v>PGC 08.15% (Series- XLIX STRPP - III) 09-Mar-2030</v>
          </cell>
          <cell r="D164" t="str">
            <v>Bond</v>
          </cell>
          <cell r="E164" t="str">
            <v>09-Mar-2030</v>
          </cell>
          <cell r="F164">
            <v>108.8356</v>
          </cell>
          <cell r="G164">
            <v>6.7599999999999993E-2</v>
          </cell>
          <cell r="H164">
            <v>6.0734235837099302</v>
          </cell>
          <cell r="I164">
            <v>100</v>
          </cell>
          <cell r="J164">
            <v>6.4839870179687198</v>
          </cell>
          <cell r="K164">
            <v>108.43</v>
          </cell>
          <cell r="L164">
            <v>6.8199999999999997E-2</v>
          </cell>
          <cell r="M164">
            <v>6.0657317201043597</v>
          </cell>
          <cell r="N164">
            <v>100</v>
          </cell>
          <cell r="O164">
            <v>6.4794146234154804</v>
          </cell>
          <cell r="P164">
            <v>108.6328</v>
          </cell>
          <cell r="Q164">
            <v>6.7900000000000002E-2</v>
          </cell>
        </row>
        <row r="165">
          <cell r="B165" t="str">
            <v>INE752E07OD2</v>
          </cell>
          <cell r="C165" t="str">
            <v>Power Grid Corp. 07.20% (Bonds-LVII) 21-Dec-2021</v>
          </cell>
          <cell r="D165" t="str">
            <v>Bond</v>
          </cell>
          <cell r="E165" t="str">
            <v>21-Dec-2021</v>
          </cell>
          <cell r="F165">
            <v>101.4867</v>
          </cell>
          <cell r="G165">
            <v>3.6900000000000002E-2</v>
          </cell>
          <cell r="H165">
            <v>0.43332536261274102</v>
          </cell>
          <cell r="I165">
            <v>100</v>
          </cell>
          <cell r="J165">
            <v>0.449315068493151</v>
          </cell>
          <cell r="K165">
            <v>101.4727</v>
          </cell>
          <cell r="L165">
            <v>3.7199999999999997E-2</v>
          </cell>
          <cell r="M165">
            <v>0.43320002747122099</v>
          </cell>
          <cell r="N165">
            <v>100</v>
          </cell>
          <cell r="O165">
            <v>0.449315068493151</v>
          </cell>
          <cell r="P165">
            <v>101.47969999999999</v>
          </cell>
          <cell r="Q165">
            <v>3.705E-2</v>
          </cell>
        </row>
        <row r="166">
          <cell r="B166" t="str">
            <v>INE848E07823</v>
          </cell>
          <cell r="C166" t="str">
            <v>NHPC 08.50% (SR-T STRPP - D) 14-Jul-2022</v>
          </cell>
          <cell r="D166" t="str">
            <v>Bond</v>
          </cell>
          <cell r="E166" t="str">
            <v>14-Jul-2022</v>
          </cell>
          <cell r="F166">
            <v>104.20950000000001</v>
          </cell>
          <cell r="G166">
            <v>4.1599999999999998E-2</v>
          </cell>
          <cell r="H166">
            <v>0.89815199416987401</v>
          </cell>
          <cell r="I166">
            <v>100</v>
          </cell>
          <cell r="J166">
            <v>0.93551511712734003</v>
          </cell>
          <cell r="K166">
            <v>104.05800000000001</v>
          </cell>
          <cell r="L166">
            <v>4.3099999999999999E-2</v>
          </cell>
          <cell r="M166">
            <v>0.89676414408892202</v>
          </cell>
          <cell r="N166">
            <v>100</v>
          </cell>
          <cell r="O166">
            <v>0.93541467869915396</v>
          </cell>
          <cell r="P166">
            <v>104.13379999999999</v>
          </cell>
          <cell r="Q166">
            <v>4.2348999999999998E-2</v>
          </cell>
        </row>
        <row r="167">
          <cell r="B167" t="str">
            <v>INE848E07989</v>
          </cell>
          <cell r="C167" t="str">
            <v>NHPC 07.52 (Series V2 STRPP A) 06-Jun-2023</v>
          </cell>
          <cell r="D167" t="str">
            <v>Bond</v>
          </cell>
          <cell r="E167" t="str">
            <v>06-Jun-2023</v>
          </cell>
          <cell r="F167">
            <v>105.2026</v>
          </cell>
          <cell r="G167">
            <v>4.5999999999999999E-2</v>
          </cell>
          <cell r="H167">
            <v>1.7578191005577</v>
          </cell>
          <cell r="I167">
            <v>100</v>
          </cell>
          <cell r="J167">
            <v>1.8386787791833501</v>
          </cell>
          <cell r="K167">
            <v>104.8128</v>
          </cell>
          <cell r="L167">
            <v>4.8099999999999997E-2</v>
          </cell>
          <cell r="M167">
            <v>1.7541754261707501</v>
          </cell>
          <cell r="N167">
            <v>100</v>
          </cell>
          <cell r="O167">
            <v>1.8385512641695601</v>
          </cell>
          <cell r="P167">
            <v>105.0077</v>
          </cell>
          <cell r="Q167">
            <v>4.7049000000000001E-2</v>
          </cell>
        </row>
        <row r="168">
          <cell r="B168" t="str">
            <v>INE105N07175</v>
          </cell>
          <cell r="C168" t="str">
            <v>ORIENTAL NAGPUR BETUL HIGHWAY LTD 08.28%(Series-A Tranche-17) 30-Mar-2025</v>
          </cell>
          <cell r="D168" t="str">
            <v>Bond</v>
          </cell>
          <cell r="E168" t="str">
            <v>30-Mar-2025</v>
          </cell>
          <cell r="F168">
            <v>102.5064</v>
          </cell>
          <cell r="G168">
            <v>7.6300000000000007E-2</v>
          </cell>
          <cell r="H168">
            <v>3.0959686857927902</v>
          </cell>
          <cell r="I168">
            <v>100</v>
          </cell>
          <cell r="J168">
            <v>3.21407989115579</v>
          </cell>
          <cell r="K168">
            <v>103.51479999999999</v>
          </cell>
          <cell r="L168">
            <v>7.3099999999999998E-2</v>
          </cell>
          <cell r="M168">
            <v>3.10371727388145</v>
          </cell>
          <cell r="N168">
            <v>100</v>
          </cell>
          <cell r="O168">
            <v>3.2171581402418199</v>
          </cell>
          <cell r="P168">
            <v>103.0106</v>
          </cell>
          <cell r="Q168">
            <v>7.4694999999999998E-2</v>
          </cell>
        </row>
        <row r="169">
          <cell r="B169" t="str">
            <v>INE540P07228</v>
          </cell>
          <cell r="C169" t="str">
            <v>U.P. Power Corporation 09.75% (Series E) 20-Oct-2023</v>
          </cell>
          <cell r="D169" t="str">
            <v>Bond</v>
          </cell>
          <cell r="E169" t="str">
            <v>20-Oct-2023</v>
          </cell>
          <cell r="F169">
            <v>101.5402</v>
          </cell>
          <cell r="G169">
            <v>9.1577000000000006E-2</v>
          </cell>
          <cell r="H169">
            <v>1.6845232876429701</v>
          </cell>
          <cell r="I169">
            <v>100</v>
          </cell>
          <cell r="J169">
            <v>1.7230891849210901</v>
          </cell>
          <cell r="K169">
            <v>101.50369999999999</v>
          </cell>
          <cell r="L169">
            <v>9.1800000000000007E-2</v>
          </cell>
          <cell r="M169">
            <v>1.68437700308204</v>
          </cell>
          <cell r="N169">
            <v>100</v>
          </cell>
          <cell r="O169">
            <v>1.72303345530277</v>
          </cell>
          <cell r="P169">
            <v>101.52200000000001</v>
          </cell>
          <cell r="Q169">
            <v>9.1688000000000006E-2</v>
          </cell>
        </row>
        <row r="170">
          <cell r="B170" t="str">
            <v>INE555J07237</v>
          </cell>
          <cell r="C170" t="str">
            <v>Patel KNR Heavy Infrastructures 10.35% (Series-F Option III) 30-Sep-2024</v>
          </cell>
          <cell r="D170" t="str">
            <v>Bond</v>
          </cell>
          <cell r="E170" t="str">
            <v>30-Sep-2024</v>
          </cell>
          <cell r="F170">
            <v>106.3437</v>
          </cell>
          <cell r="G170">
            <v>8.5300000000000001E-2</v>
          </cell>
          <cell r="H170">
            <v>2.6415797197913902</v>
          </cell>
          <cell r="I170">
            <v>100</v>
          </cell>
          <cell r="J170">
            <v>2.7542430948404899</v>
          </cell>
          <cell r="K170">
            <v>106.5659</v>
          </cell>
          <cell r="L170">
            <v>8.4500000000000006E-2</v>
          </cell>
          <cell r="M170">
            <v>2.6431728546174802</v>
          </cell>
          <cell r="N170">
            <v>100</v>
          </cell>
          <cell r="O170">
            <v>2.7548469077250699</v>
          </cell>
          <cell r="P170">
            <v>106.45480000000001</v>
          </cell>
          <cell r="Q170">
            <v>8.4900000000000003E-2</v>
          </cell>
        </row>
        <row r="171">
          <cell r="B171" t="str">
            <v>INE562A08065</v>
          </cell>
          <cell r="C171" t="str">
            <v>Indian Bank 08.44% (Perpetual Basel III AT 1) 14-Dec-2120 C 14-Dec-2025</v>
          </cell>
          <cell r="D171" t="str">
            <v>Bond</v>
          </cell>
          <cell r="E171" t="str">
            <v>31-Jul-2031</v>
          </cell>
          <cell r="F171">
            <v>98.366600000000005</v>
          </cell>
          <cell r="G171">
            <v>8.6822999999999997E-2</v>
          </cell>
          <cell r="H171">
            <v>6.2715065333334596</v>
          </cell>
          <cell r="I171">
            <v>100</v>
          </cell>
          <cell r="J171">
            <v>6.8160175450770799</v>
          </cell>
          <cell r="K171">
            <v>99.852999999999994</v>
          </cell>
          <cell r="L171">
            <v>8.4549172618000004E-2</v>
          </cell>
          <cell r="M171">
            <v>6.3092508251017696</v>
          </cell>
          <cell r="N171">
            <v>100</v>
          </cell>
          <cell r="O171">
            <v>6.8426927622035603</v>
          </cell>
          <cell r="P171">
            <v>99.109800000000007</v>
          </cell>
          <cell r="Q171">
            <v>8.566E-2</v>
          </cell>
        </row>
        <row r="172">
          <cell r="B172" t="str">
            <v>INE134E08JB5</v>
          </cell>
          <cell r="C172" t="str">
            <v>Power Finance Corp. 07.28% (Series 168 Option A) 10-Jun-2022</v>
          </cell>
          <cell r="D172" t="str">
            <v>Bond</v>
          </cell>
          <cell r="E172" t="str">
            <v>10-Jun-2022</v>
          </cell>
          <cell r="F172">
            <v>102.74679999999999</v>
          </cell>
          <cell r="G172">
            <v>4.1500000000000002E-2</v>
          </cell>
          <cell r="H172">
            <v>0.881236888313089</v>
          </cell>
          <cell r="I172">
            <v>100</v>
          </cell>
          <cell r="J172">
            <v>0.91780821917808197</v>
          </cell>
          <cell r="K172">
            <v>102.61</v>
          </cell>
          <cell r="L172">
            <v>4.2999999999999997E-2</v>
          </cell>
          <cell r="M172">
            <v>0.87996952941330997</v>
          </cell>
          <cell r="N172">
            <v>100</v>
          </cell>
          <cell r="O172">
            <v>0.91780821917808197</v>
          </cell>
          <cell r="P172">
            <v>102.6784</v>
          </cell>
          <cell r="Q172">
            <v>4.2250000000000003E-2</v>
          </cell>
        </row>
        <row r="173">
          <cell r="B173" t="str">
            <v>INE961M07017</v>
          </cell>
          <cell r="C173" t="str">
            <v>Sepset Construction 06.49% (SCL 2024)  01-Jul-2024</v>
          </cell>
          <cell r="D173" t="str">
            <v>Bond</v>
          </cell>
          <cell r="E173" t="str">
            <v>01-Jul-2024</v>
          </cell>
          <cell r="F173">
            <v>100</v>
          </cell>
          <cell r="G173">
            <v>6.6462999999999994E-2</v>
          </cell>
          <cell r="H173">
            <v>2.4826416511438398</v>
          </cell>
          <cell r="I173">
            <v>100</v>
          </cell>
          <cell r="J173">
            <v>2.5238926041588301</v>
          </cell>
          <cell r="K173">
            <v>100</v>
          </cell>
          <cell r="L173">
            <v>6.6462999999999994E-2</v>
          </cell>
          <cell r="M173">
            <v>2.4826435170182801</v>
          </cell>
          <cell r="N173">
            <v>100</v>
          </cell>
          <cell r="O173">
            <v>2.52389450103618</v>
          </cell>
          <cell r="P173">
            <v>100</v>
          </cell>
          <cell r="Q173">
            <v>6.6491999999999996E-2</v>
          </cell>
        </row>
        <row r="174">
          <cell r="B174" t="str">
            <v>INE752E07NQ6</v>
          </cell>
          <cell r="C174" t="str">
            <v>PGC 08.13% (STRPPS E) 25-Apr-2024</v>
          </cell>
          <cell r="D174" t="str">
            <v>Bond</v>
          </cell>
          <cell r="E174" t="str">
            <v>25-Apr-2024</v>
          </cell>
          <cell r="F174">
            <v>107.4564</v>
          </cell>
          <cell r="G174">
            <v>5.1799999999999999E-2</v>
          </cell>
          <cell r="H174">
            <v>2.4538485802569299</v>
          </cell>
          <cell r="I174">
            <v>100</v>
          </cell>
          <cell r="J174">
            <v>2.5809579367142401</v>
          </cell>
          <cell r="K174">
            <v>107.10899999999999</v>
          </cell>
          <cell r="L174">
            <v>5.3100000000000001E-2</v>
          </cell>
          <cell r="M174">
            <v>2.45045650535562</v>
          </cell>
          <cell r="N174">
            <v>100</v>
          </cell>
          <cell r="O174">
            <v>2.5805757457900098</v>
          </cell>
          <cell r="P174">
            <v>107.28270000000001</v>
          </cell>
          <cell r="Q174">
            <v>5.2449000000000003E-2</v>
          </cell>
        </row>
        <row r="175">
          <cell r="B175" t="str">
            <v>INE752E07HW6</v>
          </cell>
          <cell r="C175" t="str">
            <v>PGC 08.84% (XXXIV- Issue STRPPS-I) 21-Oct-2022</v>
          </cell>
          <cell r="D175" t="str">
            <v>Bond</v>
          </cell>
          <cell r="E175" t="str">
            <v>21-Oct-2022</v>
          </cell>
          <cell r="F175">
            <v>105.5106</v>
          </cell>
          <cell r="G175">
            <v>4.2999999999999997E-2</v>
          </cell>
          <cell r="H175">
            <v>1.15445346147712</v>
          </cell>
          <cell r="I175">
            <v>100</v>
          </cell>
          <cell r="J175">
            <v>1.2040949603206299</v>
          </cell>
          <cell r="K175">
            <v>105.4847</v>
          </cell>
          <cell r="L175">
            <v>4.3200000000000002E-2</v>
          </cell>
          <cell r="M175">
            <v>1.15421889823538</v>
          </cell>
          <cell r="N175">
            <v>100</v>
          </cell>
          <cell r="O175">
            <v>1.2040811546391501</v>
          </cell>
          <cell r="P175">
            <v>105.49769999999999</v>
          </cell>
          <cell r="Q175">
            <v>4.3099999999999999E-2</v>
          </cell>
        </row>
        <row r="176">
          <cell r="B176" t="str">
            <v>INE245A08117</v>
          </cell>
          <cell r="C176" t="str">
            <v>Tata Power 07.99% SERIES III 16-Nov-2022</v>
          </cell>
          <cell r="D176" t="str">
            <v>Bond</v>
          </cell>
          <cell r="E176" t="str">
            <v>16-Nov-2022</v>
          </cell>
          <cell r="F176">
            <v>103.4452</v>
          </cell>
          <cell r="G176">
            <v>5.2499999999999998E-2</v>
          </cell>
          <cell r="H176">
            <v>1.2172712426433701</v>
          </cell>
          <cell r="I176">
            <v>100</v>
          </cell>
          <cell r="J176">
            <v>1.2811779828821499</v>
          </cell>
          <cell r="K176">
            <v>103.4452</v>
          </cell>
          <cell r="L176">
            <v>5.2499999999999998E-2</v>
          </cell>
          <cell r="M176">
            <v>1.2172712426433701</v>
          </cell>
          <cell r="N176">
            <v>100</v>
          </cell>
          <cell r="O176">
            <v>1.2811779828821499</v>
          </cell>
          <cell r="P176">
            <v>103.4452</v>
          </cell>
          <cell r="Q176">
            <v>5.2499999999999998E-2</v>
          </cell>
        </row>
        <row r="177">
          <cell r="B177" t="str">
            <v>INE857Q07265</v>
          </cell>
          <cell r="C177" t="str">
            <v>TATA Cleantech Capital 08.00% (SERIES TCCL NCD D FY 2019-20) 17-Feb-2023</v>
          </cell>
          <cell r="D177" t="str">
            <v>Bond</v>
          </cell>
          <cell r="E177" t="str">
            <v>17-Feb-2023</v>
          </cell>
          <cell r="F177">
            <v>102.98779999999999</v>
          </cell>
          <cell r="G177">
            <v>5.96E-2</v>
          </cell>
          <cell r="H177">
            <v>1.4490774381341101</v>
          </cell>
          <cell r="I177">
            <v>100</v>
          </cell>
          <cell r="J177">
            <v>1.5354424534469</v>
          </cell>
          <cell r="K177">
            <v>103.188</v>
          </cell>
          <cell r="L177">
            <v>5.8299999999999998E-2</v>
          </cell>
          <cell r="M177">
            <v>1.45093569961885</v>
          </cell>
          <cell r="N177">
            <v>100</v>
          </cell>
          <cell r="O177">
            <v>1.5355252509066299</v>
          </cell>
          <cell r="P177">
            <v>103.0879</v>
          </cell>
          <cell r="Q177">
            <v>5.8950000000000002E-2</v>
          </cell>
        </row>
        <row r="178">
          <cell r="B178" t="str">
            <v>INE038A07266</v>
          </cell>
          <cell r="C178" t="str">
            <v>Hindalco Industries 9.55% (Series II(2012)) 27-Jun-2022</v>
          </cell>
          <cell r="D178" t="str">
            <v>Bond</v>
          </cell>
          <cell r="E178" t="str">
            <v>27-Jun-2022</v>
          </cell>
          <cell r="F178">
            <v>104.4984</v>
          </cell>
          <cell r="G178">
            <v>4.6600000000000003E-2</v>
          </cell>
          <cell r="H178">
            <v>0.92144425916666906</v>
          </cell>
          <cell r="I178">
            <v>100</v>
          </cell>
          <cell r="J178">
            <v>0.96438356164383598</v>
          </cell>
          <cell r="K178">
            <v>104.6437</v>
          </cell>
          <cell r="L178">
            <v>4.5100000000000001E-2</v>
          </cell>
          <cell r="M178">
            <v>0.92276677987162503</v>
          </cell>
          <cell r="N178">
            <v>100</v>
          </cell>
          <cell r="O178">
            <v>0.96438356164383598</v>
          </cell>
          <cell r="P178">
            <v>104.5711</v>
          </cell>
          <cell r="Q178">
            <v>4.5850000000000002E-2</v>
          </cell>
        </row>
        <row r="179">
          <cell r="B179" t="str">
            <v>INE514E08CQ1</v>
          </cell>
          <cell r="C179" t="str">
            <v>Exim Bank 08.50% (Series Q-07-2023) 08-Jul-2023</v>
          </cell>
          <cell r="D179" t="str">
            <v>Bond</v>
          </cell>
          <cell r="E179" t="str">
            <v>08-Jul-2023</v>
          </cell>
          <cell r="F179">
            <v>107.0763</v>
          </cell>
          <cell r="G179">
            <v>4.7E-2</v>
          </cell>
          <cell r="H179">
            <v>1.83258384404973</v>
          </cell>
          <cell r="I179">
            <v>100</v>
          </cell>
          <cell r="J179">
            <v>1.9187152847200599</v>
          </cell>
          <cell r="K179">
            <v>106.9586</v>
          </cell>
          <cell r="L179">
            <v>4.7600000000000003E-2</v>
          </cell>
          <cell r="M179">
            <v>1.83149593178707</v>
          </cell>
          <cell r="N179">
            <v>100</v>
          </cell>
          <cell r="O179">
            <v>1.9186751381401399</v>
          </cell>
          <cell r="P179">
            <v>107.0175</v>
          </cell>
          <cell r="Q179">
            <v>4.7300000000000002E-2</v>
          </cell>
        </row>
        <row r="180">
          <cell r="B180" t="str">
            <v>INE752E07MG9</v>
          </cell>
          <cell r="C180" t="str">
            <v>PGC 08.20% (Series- XLVIII STRPP - C) 23-Jan-2025</v>
          </cell>
          <cell r="D180" t="str">
            <v>Bond</v>
          </cell>
          <cell r="E180" t="str">
            <v>23-Jan-2025</v>
          </cell>
          <cell r="F180">
            <v>108.02249999999999</v>
          </cell>
          <cell r="G180">
            <v>5.62E-2</v>
          </cell>
          <cell r="H180">
            <v>2.9609983766635102</v>
          </cell>
          <cell r="I180">
            <v>100</v>
          </cell>
          <cell r="J180">
            <v>3.1274064854320001</v>
          </cell>
          <cell r="K180">
            <v>107.1992</v>
          </cell>
          <cell r="L180">
            <v>5.8700000000000002E-2</v>
          </cell>
          <cell r="M180">
            <v>2.9522065828245099</v>
          </cell>
          <cell r="N180">
            <v>100</v>
          </cell>
          <cell r="O180">
            <v>3.1255011092363101</v>
          </cell>
          <cell r="P180">
            <v>107.6109</v>
          </cell>
          <cell r="Q180">
            <v>5.7446999999999998E-2</v>
          </cell>
        </row>
        <row r="181">
          <cell r="B181" t="str">
            <v>INE053F09EN8</v>
          </cell>
          <cell r="C181" t="str">
            <v>IRFC 09.95% (Series- 54 A) 07-Jun-2022</v>
          </cell>
          <cell r="D181" t="str">
            <v>Bond</v>
          </cell>
          <cell r="E181" t="str">
            <v>07-Jun-2022</v>
          </cell>
          <cell r="F181">
            <v>105.3419</v>
          </cell>
          <cell r="G181">
            <v>3.95E-2</v>
          </cell>
          <cell r="H181">
            <v>0.85671636518219696</v>
          </cell>
          <cell r="I181">
            <v>100</v>
          </cell>
          <cell r="J181">
            <v>0.87363651339454496</v>
          </cell>
          <cell r="K181">
            <v>105.16119999999999</v>
          </cell>
          <cell r="L181">
            <v>4.1500000000000002E-2</v>
          </cell>
          <cell r="M181">
            <v>0.85584200619384598</v>
          </cell>
          <cell r="N181">
            <v>100</v>
          </cell>
          <cell r="O181">
            <v>0.87360072782236797</v>
          </cell>
          <cell r="P181">
            <v>105.2516</v>
          </cell>
          <cell r="Q181">
            <v>4.0499E-2</v>
          </cell>
        </row>
        <row r="182">
          <cell r="B182" t="str">
            <v>INE895D08576</v>
          </cell>
          <cell r="C182" t="str">
            <v>Tata Sons 08.32% 21-May-2023</v>
          </cell>
          <cell r="D182" t="str">
            <v>Bond</v>
          </cell>
          <cell r="E182" t="str">
            <v>21-May-2023</v>
          </cell>
          <cell r="F182">
            <v>104.66200000000001</v>
          </cell>
          <cell r="G182">
            <v>5.6000000000000001E-2</v>
          </cell>
          <cell r="H182">
            <v>1.6931707251315999</v>
          </cell>
          <cell r="I182">
            <v>100</v>
          </cell>
          <cell r="J182">
            <v>1.78798828573897</v>
          </cell>
          <cell r="K182">
            <v>104.6978</v>
          </cell>
          <cell r="L182">
            <v>5.5800000000000002E-2</v>
          </cell>
          <cell r="M182">
            <v>1.69350391098811</v>
          </cell>
          <cell r="N182">
            <v>100</v>
          </cell>
          <cell r="O182">
            <v>1.7880014292212401</v>
          </cell>
          <cell r="P182">
            <v>104.6799</v>
          </cell>
          <cell r="Q182">
            <v>5.5899999999999998E-2</v>
          </cell>
        </row>
        <row r="183">
          <cell r="B183" t="str">
            <v>INE040A08369</v>
          </cell>
          <cell r="C183" t="str">
            <v>HDFC Bank 07.95%  21-Sep-2026</v>
          </cell>
          <cell r="D183" t="str">
            <v>Bond</v>
          </cell>
          <cell r="E183" t="str">
            <v>21-Sep-2026</v>
          </cell>
          <cell r="F183">
            <v>107.3158</v>
          </cell>
          <cell r="G183">
            <v>6.25E-2</v>
          </cell>
          <cell r="H183">
            <v>3.9919144868829401</v>
          </cell>
          <cell r="I183">
            <v>100</v>
          </cell>
          <cell r="J183">
            <v>4.2414091423131302</v>
          </cell>
          <cell r="K183">
            <v>107.1797</v>
          </cell>
          <cell r="L183">
            <v>6.2799999999999995E-2</v>
          </cell>
          <cell r="M183">
            <v>3.9900745334260401</v>
          </cell>
          <cell r="N183">
            <v>100</v>
          </cell>
          <cell r="O183">
            <v>4.2406512141252</v>
          </cell>
          <cell r="P183">
            <v>107.2478</v>
          </cell>
          <cell r="Q183">
            <v>6.2649999999999997E-2</v>
          </cell>
        </row>
        <row r="184">
          <cell r="B184" t="str">
            <v>INE752E07KK5</v>
          </cell>
          <cell r="C184" t="str">
            <v>PGC 08.85% (Series- XLI STRPPS - J) 19-Oct-2025</v>
          </cell>
          <cell r="D184" t="str">
            <v>Bond</v>
          </cell>
          <cell r="E184" t="str">
            <v>19-Oct-2025</v>
          </cell>
          <cell r="F184">
            <v>110.7411</v>
          </cell>
          <cell r="G184">
            <v>5.9200000000000003E-2</v>
          </cell>
          <cell r="H184">
            <v>3.37382815358183</v>
          </cell>
          <cell r="I184">
            <v>100</v>
          </cell>
          <cell r="J184">
            <v>3.5735587802738702</v>
          </cell>
          <cell r="K184">
            <v>110.9389</v>
          </cell>
          <cell r="L184">
            <v>5.8700000000000002E-2</v>
          </cell>
          <cell r="M184">
            <v>3.3761591787320202</v>
          </cell>
          <cell r="N184">
            <v>100</v>
          </cell>
          <cell r="O184">
            <v>3.5743397225235798</v>
          </cell>
          <cell r="P184">
            <v>110.84</v>
          </cell>
          <cell r="Q184">
            <v>5.8950000000000002E-2</v>
          </cell>
        </row>
        <row r="185">
          <cell r="B185" t="str">
            <v>INE153A08030</v>
          </cell>
          <cell r="C185" t="str">
            <v>MTNL (GOI Guarantee) 09.39% 26-Mar-2024</v>
          </cell>
          <cell r="D185" t="str">
            <v>Bond</v>
          </cell>
          <cell r="E185" t="str">
            <v>26-Mar-2024</v>
          </cell>
          <cell r="F185">
            <v>109.4781</v>
          </cell>
          <cell r="G185">
            <v>5.6460000000000003E-2</v>
          </cell>
          <cell r="H185">
            <v>2.3452636678374201</v>
          </cell>
          <cell r="I185">
            <v>100</v>
          </cell>
          <cell r="J185">
            <v>2.4114704611804698</v>
          </cell>
          <cell r="K185">
            <v>109.0197</v>
          </cell>
          <cell r="L185">
            <v>5.8200000000000002E-2</v>
          </cell>
          <cell r="M185">
            <v>2.3429849644207401</v>
          </cell>
          <cell r="N185">
            <v>100</v>
          </cell>
          <cell r="O185">
            <v>2.4111658268853899</v>
          </cell>
          <cell r="P185">
            <v>109.24890000000001</v>
          </cell>
          <cell r="Q185">
            <v>5.7355999999999997E-2</v>
          </cell>
        </row>
        <row r="186">
          <cell r="B186" t="str">
            <v>INE752E07LR8</v>
          </cell>
          <cell r="C186" t="str">
            <v>PGC 09.30% (Series - XLVI) STRPP C 04-Sep-2029</v>
          </cell>
          <cell r="D186" t="str">
            <v>Bond</v>
          </cell>
          <cell r="E186" t="str">
            <v>04-Sep-2029</v>
          </cell>
          <cell r="F186">
            <v>115.62649999999999</v>
          </cell>
          <cell r="G186">
            <v>6.7400000000000002E-2</v>
          </cell>
          <cell r="H186">
            <v>5.4616356505869899</v>
          </cell>
          <cell r="I186">
            <v>100</v>
          </cell>
          <cell r="J186">
            <v>5.8297498934365501</v>
          </cell>
          <cell r="K186">
            <v>115.3571</v>
          </cell>
          <cell r="L186">
            <v>6.7799999999999999E-2</v>
          </cell>
          <cell r="M186">
            <v>5.4566640627113703</v>
          </cell>
          <cell r="N186">
            <v>100</v>
          </cell>
          <cell r="O186">
            <v>5.8266258861631997</v>
          </cell>
          <cell r="P186">
            <v>115.4918</v>
          </cell>
          <cell r="Q186">
            <v>6.7599999999999993E-2</v>
          </cell>
        </row>
        <row r="187">
          <cell r="B187" t="str">
            <v>INE514E08FM3</v>
          </cell>
          <cell r="C187" t="str">
            <v>EXIM 07.35% (Series-U 01-2022) 18-May-2022</v>
          </cell>
          <cell r="D187" t="str">
            <v>Bond</v>
          </cell>
          <cell r="E187" t="str">
            <v>18-May-2022</v>
          </cell>
          <cell r="F187">
            <v>102.81950000000001</v>
          </cell>
          <cell r="G187">
            <v>3.9E-2</v>
          </cell>
          <cell r="H187">
            <v>0.82270887444460605</v>
          </cell>
          <cell r="I187">
            <v>100</v>
          </cell>
          <cell r="J187">
            <v>0.85479452054794502</v>
          </cell>
          <cell r="K187">
            <v>102.7336</v>
          </cell>
          <cell r="L187">
            <v>0.04</v>
          </cell>
          <cell r="M187">
            <v>0.82191780821917804</v>
          </cell>
          <cell r="N187">
            <v>100</v>
          </cell>
          <cell r="O187">
            <v>0.85479452054794502</v>
          </cell>
          <cell r="P187">
            <v>102.7766</v>
          </cell>
          <cell r="Q187">
            <v>3.95E-2</v>
          </cell>
        </row>
        <row r="188">
          <cell r="B188" t="str">
            <v>INE752E07LX6</v>
          </cell>
          <cell r="C188" t="str">
            <v>PGC 08.93% (Series - XLVII- STRPP F) 20-Oct-2023</v>
          </cell>
          <cell r="D188" t="str">
            <v>Bond</v>
          </cell>
          <cell r="E188" t="str">
            <v>20-Oct-2023</v>
          </cell>
          <cell r="F188">
            <v>108.5659</v>
          </cell>
          <cell r="G188">
            <v>4.8500000000000001E-2</v>
          </cell>
          <cell r="H188">
            <v>1.9581343712189001</v>
          </cell>
          <cell r="I188">
            <v>100</v>
          </cell>
          <cell r="J188">
            <v>2.0531038882230201</v>
          </cell>
          <cell r="K188">
            <v>108.6786</v>
          </cell>
          <cell r="L188">
            <v>4.8000000000000001E-2</v>
          </cell>
          <cell r="M188">
            <v>1.9592180035451501</v>
          </cell>
          <cell r="N188">
            <v>100</v>
          </cell>
          <cell r="O188">
            <v>2.0532604677153099</v>
          </cell>
          <cell r="P188">
            <v>108.6223</v>
          </cell>
          <cell r="Q188">
            <v>4.8250000000000001E-2</v>
          </cell>
        </row>
        <row r="189">
          <cell r="B189" t="str">
            <v>INE134E08DU8</v>
          </cell>
          <cell r="C189" t="str">
            <v>PFC 09.45% (Series- 77- B) 01-Sep-2026</v>
          </cell>
          <cell r="D189" t="str">
            <v>Bond</v>
          </cell>
          <cell r="E189" t="str">
            <v>01-Sep-2026</v>
          </cell>
          <cell r="F189">
            <v>112.7544</v>
          </cell>
          <cell r="G189">
            <v>6.4500000000000002E-2</v>
          </cell>
          <cell r="H189">
            <v>3.8256863577171401</v>
          </cell>
          <cell r="I189">
            <v>100</v>
          </cell>
          <cell r="J189">
            <v>4.0724431277899003</v>
          </cell>
          <cell r="K189">
            <v>113.07859999999999</v>
          </cell>
          <cell r="L189">
            <v>6.3799999999999996E-2</v>
          </cell>
          <cell r="M189">
            <v>3.8299860841880302</v>
          </cell>
          <cell r="N189">
            <v>100</v>
          </cell>
          <cell r="O189">
            <v>4.0743391963592197</v>
          </cell>
          <cell r="P189">
            <v>112.9165</v>
          </cell>
          <cell r="Q189">
            <v>6.4149999999999999E-2</v>
          </cell>
        </row>
        <row r="190">
          <cell r="B190" t="str">
            <v>INE752E07JJ9</v>
          </cell>
          <cell r="C190" t="str">
            <v>PGC 09.25% (XXXVII- Issue STRPPS-I) 26-Dec-2023</v>
          </cell>
          <cell r="D190" t="str">
            <v>Bond</v>
          </cell>
          <cell r="E190" t="str">
            <v>26-Dec-2023</v>
          </cell>
          <cell r="F190">
            <v>109.93429999999999</v>
          </cell>
          <cell r="G190">
            <v>4.8500000000000001E-2</v>
          </cell>
          <cell r="H190">
            <v>2.1272137793139398</v>
          </cell>
          <cell r="I190">
            <v>100</v>
          </cell>
          <cell r="J190">
            <v>2.2303836476106702</v>
          </cell>
          <cell r="K190">
            <v>110.0566</v>
          </cell>
          <cell r="L190">
            <v>4.8000000000000001E-2</v>
          </cell>
          <cell r="M190">
            <v>2.1283815613761901</v>
          </cell>
          <cell r="N190">
            <v>100</v>
          </cell>
          <cell r="O190">
            <v>2.2305438763222498</v>
          </cell>
          <cell r="P190">
            <v>109.99550000000001</v>
          </cell>
          <cell r="Q190">
            <v>4.8250000000000001E-2</v>
          </cell>
        </row>
        <row r="191">
          <cell r="B191" t="str">
            <v>INE153A08022</v>
          </cell>
          <cell r="C191" t="str">
            <v>MTNL (GOI Guarantee) 09.38% 05-Dec-2023</v>
          </cell>
          <cell r="D191" t="str">
            <v>Bond</v>
          </cell>
          <cell r="E191" t="str">
            <v>05-Dec-2023</v>
          </cell>
          <cell r="F191">
            <v>109.136</v>
          </cell>
          <cell r="G191">
            <v>5.3460000000000001E-2</v>
          </cell>
          <cell r="H191">
            <v>2.1446729181667101</v>
          </cell>
          <cell r="I191">
            <v>100</v>
          </cell>
          <cell r="J191">
            <v>2.2020000252692999</v>
          </cell>
          <cell r="K191">
            <v>108.78270000000001</v>
          </cell>
          <cell r="L191">
            <v>5.5E-2</v>
          </cell>
          <cell r="M191">
            <v>2.1426864833056101</v>
          </cell>
          <cell r="N191">
            <v>100</v>
          </cell>
          <cell r="O191">
            <v>2.2016103615965199</v>
          </cell>
          <cell r="P191">
            <v>108.9594</v>
          </cell>
          <cell r="Q191">
            <v>5.4281000000000003E-2</v>
          </cell>
        </row>
        <row r="192">
          <cell r="B192" t="str">
            <v>INE134E08JO8</v>
          </cell>
          <cell r="C192" t="str">
            <v>Power Finance Corp. 07.99% ( Series 176 Opt B) 20-Dec-2022</v>
          </cell>
          <cell r="D192" t="str">
            <v>Bond</v>
          </cell>
          <cell r="E192" t="str">
            <v>20-Dec-2022</v>
          </cell>
          <cell r="F192">
            <v>104.74079999999999</v>
          </cell>
          <cell r="G192">
            <v>4.4999999999999998E-2</v>
          </cell>
          <cell r="H192">
            <v>1.3156043460020701</v>
          </cell>
          <cell r="I192">
            <v>100</v>
          </cell>
          <cell r="J192">
            <v>1.37480654157216</v>
          </cell>
          <cell r="K192">
            <v>104.74079999999999</v>
          </cell>
          <cell r="L192">
            <v>4.4999999999999998E-2</v>
          </cell>
          <cell r="M192">
            <v>1.3156043460020701</v>
          </cell>
          <cell r="N192">
            <v>100</v>
          </cell>
          <cell r="O192">
            <v>1.37480654157216</v>
          </cell>
          <cell r="P192">
            <v>104.74079999999999</v>
          </cell>
          <cell r="Q192">
            <v>4.4999999999999998E-2</v>
          </cell>
        </row>
        <row r="193">
          <cell r="B193" t="str">
            <v>INE514E08BE9</v>
          </cell>
          <cell r="C193" t="str">
            <v>EXIM BANK 09.25% (Series- P-09) 12-Jul-2022</v>
          </cell>
          <cell r="D193" t="str">
            <v>Bond</v>
          </cell>
          <cell r="E193" t="str">
            <v>12-Jul-2022</v>
          </cell>
          <cell r="F193">
            <v>104.8917</v>
          </cell>
          <cell r="G193">
            <v>4.1799999999999997E-2</v>
          </cell>
          <cell r="H193">
            <v>0.88752746278586203</v>
          </cell>
          <cell r="I193">
            <v>100</v>
          </cell>
          <cell r="J193">
            <v>0.92462611073031098</v>
          </cell>
          <cell r="K193">
            <v>104.9119</v>
          </cell>
          <cell r="L193">
            <v>4.1599999999999998E-2</v>
          </cell>
          <cell r="M193">
            <v>0.88771157624105201</v>
          </cell>
          <cell r="N193">
            <v>100</v>
          </cell>
          <cell r="O193">
            <v>0.92464037781268005</v>
          </cell>
          <cell r="P193">
            <v>104.90179999999999</v>
          </cell>
          <cell r="Q193">
            <v>4.1700000000000001E-2</v>
          </cell>
        </row>
        <row r="194">
          <cell r="B194" t="str">
            <v>INE895D08543</v>
          </cell>
          <cell r="C194" t="str">
            <v>Tata Sons 09.67% 13-Sep-2022</v>
          </cell>
          <cell r="D194" t="str">
            <v>Bond</v>
          </cell>
          <cell r="E194" t="str">
            <v>13-Sep-2022</v>
          </cell>
          <cell r="F194">
            <v>105.14709999999999</v>
          </cell>
          <cell r="G194">
            <v>5.0299999999999997E-2</v>
          </cell>
          <cell r="H194">
            <v>1.04096248599796</v>
          </cell>
          <cell r="I194">
            <v>100</v>
          </cell>
          <cell r="J194">
            <v>1.0933228990436601</v>
          </cell>
          <cell r="K194">
            <v>105.0765</v>
          </cell>
          <cell r="L194">
            <v>5.0900000000000001E-2</v>
          </cell>
          <cell r="M194">
            <v>1.0403259921886301</v>
          </cell>
          <cell r="N194">
            <v>100</v>
          </cell>
          <cell r="O194">
            <v>1.0932785851910301</v>
          </cell>
          <cell r="P194">
            <v>105.1118</v>
          </cell>
          <cell r="Q194">
            <v>5.0599999999999999E-2</v>
          </cell>
        </row>
        <row r="195">
          <cell r="B195" t="str">
            <v>INE053F09HM3</v>
          </cell>
          <cell r="C195" t="str">
            <v>IRFC 09.09% (Series-74) 29-Mar-2026</v>
          </cell>
          <cell r="D195" t="str">
            <v>Bond</v>
          </cell>
          <cell r="E195" t="str">
            <v>29-Mar-2026</v>
          </cell>
          <cell r="F195">
            <v>112.97799999999999</v>
          </cell>
          <cell r="G195">
            <v>5.9799999999999999E-2</v>
          </cell>
          <cell r="H195">
            <v>3.8075952741480501</v>
          </cell>
          <cell r="I195">
            <v>100</v>
          </cell>
          <cell r="J195">
            <v>3.9214423728450698</v>
          </cell>
          <cell r="K195">
            <v>112.7653</v>
          </cell>
          <cell r="L195">
            <v>6.0299999999999999E-2</v>
          </cell>
          <cell r="M195">
            <v>3.8057940640936501</v>
          </cell>
          <cell r="N195">
            <v>100</v>
          </cell>
          <cell r="O195">
            <v>3.9205387551260702</v>
          </cell>
          <cell r="P195">
            <v>112.8717</v>
          </cell>
          <cell r="Q195">
            <v>6.0049999999999999E-2</v>
          </cell>
        </row>
        <row r="196">
          <cell r="B196" t="str">
            <v>INE206D08188</v>
          </cell>
          <cell r="C196" t="str">
            <v>NPCL 09.18% (Series-XXVIII Tranche B) 23-Jan-2026</v>
          </cell>
          <cell r="D196" t="str">
            <v>Bond</v>
          </cell>
          <cell r="E196" t="str">
            <v>23-Jan-2026</v>
          </cell>
          <cell r="F196">
            <v>112.7208</v>
          </cell>
          <cell r="G196">
            <v>6.0299999999999999E-2</v>
          </cell>
          <cell r="H196">
            <v>3.6134335570763101</v>
          </cell>
          <cell r="I196">
            <v>100</v>
          </cell>
          <cell r="J196">
            <v>3.7223785788221599</v>
          </cell>
          <cell r="K196">
            <v>112.8852</v>
          </cell>
          <cell r="L196">
            <v>5.9900000000000002E-2</v>
          </cell>
          <cell r="M196">
            <v>3.6148599741149798</v>
          </cell>
          <cell r="N196">
            <v>100</v>
          </cell>
          <cell r="O196">
            <v>3.7231250303397299</v>
          </cell>
          <cell r="P196">
            <v>112.803</v>
          </cell>
          <cell r="Q196">
            <v>6.0100000000000001E-2</v>
          </cell>
        </row>
        <row r="197">
          <cell r="B197" t="str">
            <v>INE261F08AL1</v>
          </cell>
          <cell r="C197" t="str">
            <v>NABARD 08.39% (Series 19D) 19-Jul-2021</v>
          </cell>
          <cell r="D197" t="str">
            <v>Bond</v>
          </cell>
          <cell r="E197" t="str">
            <v>19-Jul-2021</v>
          </cell>
          <cell r="F197">
            <v>100.11499999999999</v>
          </cell>
          <cell r="G197">
            <v>3.44E-2</v>
          </cell>
          <cell r="H197">
            <v>2.3837523440231399E-2</v>
          </cell>
          <cell r="I197">
            <v>100</v>
          </cell>
          <cell r="J197">
            <v>2.46575342465753E-2</v>
          </cell>
          <cell r="K197">
            <v>100.1155</v>
          </cell>
          <cell r="L197">
            <v>3.4200000000000001E-2</v>
          </cell>
          <cell r="M197">
            <v>2.3842133288121601E-2</v>
          </cell>
          <cell r="N197">
            <v>100</v>
          </cell>
          <cell r="O197">
            <v>2.46575342465753E-2</v>
          </cell>
          <cell r="P197">
            <v>100.1153</v>
          </cell>
          <cell r="Q197">
            <v>3.4312000000000002E-2</v>
          </cell>
        </row>
        <row r="198">
          <cell r="B198" t="str">
            <v>INE246R07145</v>
          </cell>
          <cell r="C198" t="str">
            <v>NIIF Infrastructure Fin 07.35% (Series IDF PP 08/2017) 18-Jan-2022</v>
          </cell>
          <cell r="D198" t="str">
            <v>Bond</v>
          </cell>
          <cell r="E198" t="str">
            <v>18-Jan-2022</v>
          </cell>
          <cell r="F198">
            <v>101.2833</v>
          </cell>
          <cell r="G198">
            <v>4.7750000000000001E-2</v>
          </cell>
          <cell r="H198">
            <v>0.49439784469647602</v>
          </cell>
          <cell r="I198">
            <v>100</v>
          </cell>
          <cell r="J198">
            <v>0.51800534178073299</v>
          </cell>
          <cell r="K198">
            <v>101.21810000000001</v>
          </cell>
          <cell r="L198">
            <v>4.9000000000000002E-2</v>
          </cell>
          <cell r="M198">
            <v>0.49380771365743098</v>
          </cell>
          <cell r="N198">
            <v>100</v>
          </cell>
          <cell r="O198">
            <v>0.51800429162664496</v>
          </cell>
          <cell r="P198">
            <v>101.25069999999999</v>
          </cell>
          <cell r="Q198">
            <v>4.8374E-2</v>
          </cell>
        </row>
        <row r="199">
          <cell r="B199" t="str">
            <v>INE134E08FN8</v>
          </cell>
          <cell r="C199" t="str">
            <v>PFC 08.90% (Series- 102-A (II) STRPP) 18-Mar-2023</v>
          </cell>
          <cell r="D199" t="str">
            <v>Bond</v>
          </cell>
          <cell r="E199" t="str">
            <v>18-Mar-2023</v>
          </cell>
          <cell r="F199">
            <v>106.62130000000001</v>
          </cell>
          <cell r="G199">
            <v>4.7E-2</v>
          </cell>
          <cell r="H199">
            <v>1.5366269446316501</v>
          </cell>
          <cell r="I199">
            <v>100</v>
          </cell>
          <cell r="J199">
            <v>1.60884841102933</v>
          </cell>
          <cell r="K199">
            <v>106.36960000000001</v>
          </cell>
          <cell r="L199">
            <v>4.8500000000000001E-2</v>
          </cell>
          <cell r="M199">
            <v>1.5343294204061799</v>
          </cell>
          <cell r="N199">
            <v>100</v>
          </cell>
          <cell r="O199">
            <v>1.6087443972958799</v>
          </cell>
          <cell r="P199">
            <v>106.49550000000001</v>
          </cell>
          <cell r="Q199">
            <v>4.7749E-2</v>
          </cell>
        </row>
        <row r="200">
          <cell r="B200" t="str">
            <v>INE038A07258</v>
          </cell>
          <cell r="C200" t="str">
            <v>Hindalco Industries 9.55% (Series-I (2012)) 25-Apr-2022</v>
          </cell>
          <cell r="D200" t="str">
            <v>Bond</v>
          </cell>
          <cell r="E200" t="str">
            <v>25-Apr-2022</v>
          </cell>
          <cell r="F200">
            <v>103.66330000000001</v>
          </cell>
          <cell r="G200">
            <v>4.6600000000000003E-2</v>
          </cell>
          <cell r="H200">
            <v>0.75652667869081602</v>
          </cell>
          <cell r="I200">
            <v>100</v>
          </cell>
          <cell r="J200">
            <v>0.79178082191780796</v>
          </cell>
          <cell r="K200">
            <v>103.78440000000001</v>
          </cell>
          <cell r="L200">
            <v>4.5100000000000001E-2</v>
          </cell>
          <cell r="M200">
            <v>0.75761249824687404</v>
          </cell>
          <cell r="N200">
            <v>100</v>
          </cell>
          <cell r="O200">
            <v>0.79178082191780796</v>
          </cell>
          <cell r="P200">
            <v>103.7239</v>
          </cell>
          <cell r="Q200">
            <v>4.5850000000000002E-2</v>
          </cell>
        </row>
        <row r="201">
          <cell r="B201" t="str">
            <v>INE134E08DS2</v>
          </cell>
          <cell r="C201" t="str">
            <v>PFC 09.46% (Series- 76-B) 01-Aug-2026</v>
          </cell>
          <cell r="D201" t="str">
            <v>Bond</v>
          </cell>
          <cell r="E201" t="str">
            <v>01-Aug-2026</v>
          </cell>
          <cell r="F201">
            <v>112.637</v>
          </cell>
          <cell r="G201">
            <v>6.4500000000000002E-2</v>
          </cell>
          <cell r="H201">
            <v>3.74526143391207</v>
          </cell>
          <cell r="I201">
            <v>100</v>
          </cell>
          <cell r="J201">
            <v>3.9868307963994001</v>
          </cell>
          <cell r="K201">
            <v>112.9562</v>
          </cell>
          <cell r="L201">
            <v>6.3799999999999996E-2</v>
          </cell>
          <cell r="M201">
            <v>3.7495089195966398</v>
          </cell>
          <cell r="N201">
            <v>100</v>
          </cell>
          <cell r="O201">
            <v>3.9887275886669098</v>
          </cell>
          <cell r="P201">
            <v>112.7966</v>
          </cell>
          <cell r="Q201">
            <v>6.4149999999999999E-2</v>
          </cell>
        </row>
        <row r="202">
          <cell r="B202" t="str">
            <v>INE476A08100</v>
          </cell>
          <cell r="C202" t="str">
            <v>Canara Bank 08.50%(Series III Basel III Tier I Perpetual) 31-Dec-2025</v>
          </cell>
          <cell r="D202" t="str">
            <v>Bond</v>
          </cell>
          <cell r="E202" t="str">
            <v>31-Jul-2031</v>
          </cell>
          <cell r="F202">
            <v>99.607299999999995</v>
          </cell>
          <cell r="G202">
            <v>8.5522000000000001E-2</v>
          </cell>
          <cell r="H202">
            <v>6.3082518528340996</v>
          </cell>
          <cell r="I202">
            <v>100</v>
          </cell>
          <cell r="J202">
            <v>6.84774616779218</v>
          </cell>
          <cell r="K202">
            <v>99.468800000000002</v>
          </cell>
          <cell r="L202">
            <v>8.5733165101E-2</v>
          </cell>
          <cell r="M202">
            <v>6.3047659669119396</v>
          </cell>
          <cell r="N202">
            <v>100</v>
          </cell>
          <cell r="O202">
            <v>6.8452935084782398</v>
          </cell>
          <cell r="P202">
            <v>99.5381</v>
          </cell>
          <cell r="Q202">
            <v>8.5626999999999995E-2</v>
          </cell>
        </row>
        <row r="203">
          <cell r="B203" t="str">
            <v>INE095A08074</v>
          </cell>
          <cell r="C203" t="str">
            <v>IndusInd Bank 09.50%(Basel III Tier 1 AT1) Perpetual  C-18-Apr-2022</v>
          </cell>
          <cell r="D203" t="str">
            <v>Bond</v>
          </cell>
          <cell r="E203" t="str">
            <v>31-Jul-2031</v>
          </cell>
          <cell r="F203">
            <v>100.1285</v>
          </cell>
          <cell r="G203">
            <v>9.4732999999999998E-2</v>
          </cell>
          <cell r="H203">
            <v>6.18135399513808</v>
          </cell>
          <cell r="I203">
            <v>100</v>
          </cell>
          <cell r="J203">
            <v>6.7669322031594898</v>
          </cell>
          <cell r="K203">
            <v>99.886399999999995</v>
          </cell>
          <cell r="L203">
            <v>9.5116655349000004E-2</v>
          </cell>
          <cell r="M203">
            <v>6.1753283826024399</v>
          </cell>
          <cell r="N203">
            <v>100</v>
          </cell>
          <cell r="O203">
            <v>6.76270496403734</v>
          </cell>
          <cell r="P203">
            <v>100.00749999999999</v>
          </cell>
          <cell r="Q203">
            <v>9.4924999999999995E-2</v>
          </cell>
        </row>
        <row r="204">
          <cell r="B204" t="str">
            <v>INE377Y07052</v>
          </cell>
          <cell r="C204" t="str">
            <v>Bajaj Housing Finance 0.00% (Series 5) 05-Apr-2022</v>
          </cell>
          <cell r="D204" t="str">
            <v>Bond</v>
          </cell>
          <cell r="E204" t="str">
            <v>05-Apr-2022</v>
          </cell>
          <cell r="F204">
            <v>132.08600000000001</v>
          </cell>
          <cell r="G204">
            <v>4.4200000000000003E-2</v>
          </cell>
          <cell r="H204">
            <v>0.70579036714217902</v>
          </cell>
          <cell r="I204">
            <v>100</v>
          </cell>
          <cell r="J204">
            <v>0.73698630136986298</v>
          </cell>
          <cell r="K204">
            <v>132.06720000000001</v>
          </cell>
          <cell r="L204">
            <v>4.4400000000000002E-2</v>
          </cell>
          <cell r="M204">
            <v>0.70565521004391296</v>
          </cell>
          <cell r="N204">
            <v>100</v>
          </cell>
          <cell r="O204">
            <v>0.73698630136986298</v>
          </cell>
          <cell r="P204">
            <v>132.07660000000001</v>
          </cell>
          <cell r="Q204">
            <v>4.4299999999999999E-2</v>
          </cell>
        </row>
        <row r="205">
          <cell r="B205" t="str">
            <v>INE115D07019</v>
          </cell>
          <cell r="C205" t="str">
            <v>NTPC SAIL Power Company 07.72% (Series1/2017) 11-Jul-2022</v>
          </cell>
          <cell r="D205" t="str">
            <v>Bond</v>
          </cell>
          <cell r="E205" t="str">
            <v>11-Jul-2022</v>
          </cell>
          <cell r="F205">
            <v>101.0939</v>
          </cell>
          <cell r="G205">
            <v>6.5567E-2</v>
          </cell>
          <cell r="H205">
            <v>0.87445602741812201</v>
          </cell>
          <cell r="I205">
            <v>100</v>
          </cell>
          <cell r="J205">
            <v>0.93179148576784598</v>
          </cell>
          <cell r="K205">
            <v>100.9958</v>
          </cell>
          <cell r="L205">
            <v>6.6600000000000006E-2</v>
          </cell>
          <cell r="M205">
            <v>0.87354921257016604</v>
          </cell>
          <cell r="N205">
            <v>100</v>
          </cell>
          <cell r="O205">
            <v>0.93172759012733897</v>
          </cell>
          <cell r="P205">
            <v>101.0449</v>
          </cell>
          <cell r="Q205">
            <v>6.6083000000000003E-2</v>
          </cell>
        </row>
        <row r="206">
          <cell r="B206" t="str">
            <v>INE296A07QH4</v>
          </cell>
          <cell r="C206" t="str">
            <v>Bajaj Finance 07.70% (Series 226) 28-Dec-2022</v>
          </cell>
          <cell r="D206" t="str">
            <v>Bond</v>
          </cell>
          <cell r="E206" t="str">
            <v>28-Dec-2022</v>
          </cell>
          <cell r="F206">
            <v>103.9747</v>
          </cell>
          <cell r="G206">
            <v>4.8000000000000001E-2</v>
          </cell>
          <cell r="H206">
            <v>1.3347225066317401</v>
          </cell>
          <cell r="I206">
            <v>100</v>
          </cell>
          <cell r="J206">
            <v>1.3987891869500699</v>
          </cell>
          <cell r="K206">
            <v>103.773</v>
          </cell>
          <cell r="L206">
            <v>4.9399999999999999E-2</v>
          </cell>
          <cell r="M206">
            <v>1.3328593192171501</v>
          </cell>
          <cell r="N206">
            <v>100</v>
          </cell>
          <cell r="O206">
            <v>1.3987025695864801</v>
          </cell>
          <cell r="P206">
            <v>103.87390000000001</v>
          </cell>
          <cell r="Q206">
            <v>4.8698999999999999E-2</v>
          </cell>
        </row>
        <row r="207">
          <cell r="B207" t="str">
            <v>INE115A07NF7</v>
          </cell>
          <cell r="C207" t="str">
            <v>LICHF 09.17% (Tranche 367 Option 1) 24-Mar-2022</v>
          </cell>
          <cell r="D207" t="str">
            <v>Bond</v>
          </cell>
          <cell r="E207" t="str">
            <v>24-Mar-2022</v>
          </cell>
          <cell r="F207">
            <v>103.4903</v>
          </cell>
          <cell r="G207">
            <v>4.0500000000000001E-2</v>
          </cell>
          <cell r="H207">
            <v>0.64393719427191898</v>
          </cell>
          <cell r="I207">
            <v>100</v>
          </cell>
          <cell r="J207">
            <v>0.67001665063993099</v>
          </cell>
          <cell r="K207">
            <v>103.363</v>
          </cell>
          <cell r="L207">
            <v>4.2299999999999997E-2</v>
          </cell>
          <cell r="M207">
            <v>0.64280367904631797</v>
          </cell>
          <cell r="N207">
            <v>100</v>
          </cell>
          <cell r="O207">
            <v>0.66999427466997696</v>
          </cell>
          <cell r="P207">
            <v>103.4267</v>
          </cell>
          <cell r="Q207">
            <v>4.1398999999999998E-2</v>
          </cell>
        </row>
        <row r="208">
          <cell r="B208" t="str">
            <v>INE756I07DD7</v>
          </cell>
          <cell r="C208" t="str">
            <v>HDB Financial Services 07.2834%  (Series 2020 A/1(FX)/153_Option 2) 24-Aug-2023</v>
          </cell>
          <cell r="D208" t="str">
            <v>Bond</v>
          </cell>
          <cell r="E208" t="str">
            <v>24-Aug-2023</v>
          </cell>
          <cell r="F208">
            <v>104.10899999999999</v>
          </cell>
          <cell r="G208">
            <v>5.1799999999999999E-2</v>
          </cell>
          <cell r="H208">
            <v>1.83494190230082</v>
          </cell>
          <cell r="I208">
            <v>100</v>
          </cell>
          <cell r="J208">
            <v>1.9299918928399999</v>
          </cell>
          <cell r="K208">
            <v>103.8257</v>
          </cell>
          <cell r="L208">
            <v>5.3199999999999997E-2</v>
          </cell>
          <cell r="M208">
            <v>1.8321399924569199</v>
          </cell>
          <cell r="N208">
            <v>100</v>
          </cell>
          <cell r="O208">
            <v>1.9296098400556301</v>
          </cell>
          <cell r="P208">
            <v>103.9674</v>
          </cell>
          <cell r="Q208">
            <v>5.2498999999999997E-2</v>
          </cell>
        </row>
        <row r="209">
          <cell r="B209" t="str">
            <v>INE950O08246</v>
          </cell>
          <cell r="C209" t="str">
            <v>Mahindra Rural Hou Fin FRN ( Spr 216 + 3 M TBL) MD 17JUN24</v>
          </cell>
          <cell r="D209" t="str">
            <v>Bond</v>
          </cell>
          <cell r="E209" t="str">
            <v>17-Jun-2024</v>
          </cell>
          <cell r="F209">
            <v>98.935199999999995</v>
          </cell>
          <cell r="G209">
            <v>7.6291999999999999E-2</v>
          </cell>
          <cell r="H209">
            <v>2.56546031406645</v>
          </cell>
          <cell r="I209">
            <v>100</v>
          </cell>
          <cell r="J209">
            <v>2.7611844123472098</v>
          </cell>
          <cell r="K209">
            <v>99.524100000000004</v>
          </cell>
          <cell r="L209">
            <v>7.3800000000000004E-2</v>
          </cell>
          <cell r="M209">
            <v>2.7132509009524002</v>
          </cell>
          <cell r="N209">
            <v>100</v>
          </cell>
          <cell r="O209">
            <v>2.9134888174426901</v>
          </cell>
          <cell r="P209">
            <v>99.229699999999994</v>
          </cell>
          <cell r="Q209">
            <v>5.8395000000000002E-2</v>
          </cell>
        </row>
        <row r="210">
          <cell r="B210" t="str">
            <v>INE001A07SW3</v>
          </cell>
          <cell r="C210" t="str">
            <v>HDFC 06.83% (Series Y-005) 08-Jan-2031</v>
          </cell>
          <cell r="D210" t="str">
            <v>Bond</v>
          </cell>
          <cell r="E210" t="str">
            <v>08-Jan-2031</v>
          </cell>
          <cell r="F210">
            <v>99.331100000000006</v>
          </cell>
          <cell r="G210">
            <v>6.9199999999999998E-2</v>
          </cell>
          <cell r="H210">
            <v>6.5961474625690002</v>
          </cell>
          <cell r="I210">
            <v>100</v>
          </cell>
          <cell r="J210">
            <v>7.0526008669787803</v>
          </cell>
          <cell r="K210">
            <v>99.331100000000006</v>
          </cell>
          <cell r="L210">
            <v>6.9199999999999998E-2</v>
          </cell>
          <cell r="M210">
            <v>6.5961474625690002</v>
          </cell>
          <cell r="N210">
            <v>100</v>
          </cell>
          <cell r="O210">
            <v>7.0526008669787803</v>
          </cell>
          <cell r="P210">
            <v>99.331100000000006</v>
          </cell>
          <cell r="Q210">
            <v>6.9199999999999998E-2</v>
          </cell>
        </row>
        <row r="211">
          <cell r="B211" t="str">
            <v>INE242A08494</v>
          </cell>
          <cell r="C211" t="str">
            <v>IOC 05.60% (Series XX) 23-Jan-2026</v>
          </cell>
          <cell r="D211" t="str">
            <v>Bond</v>
          </cell>
          <cell r="E211" t="str">
            <v>23-Jan-2026</v>
          </cell>
          <cell r="F211">
            <v>98.218900000000005</v>
          </cell>
          <cell r="G211">
            <v>6.0499999999999998E-2</v>
          </cell>
          <cell r="H211">
            <v>3.8023759309017602</v>
          </cell>
          <cell r="I211">
            <v>100</v>
          </cell>
          <cell r="J211">
            <v>4.0324196747213099</v>
          </cell>
          <cell r="K211">
            <v>98.680099999999996</v>
          </cell>
          <cell r="L211">
            <v>5.9299999999999999E-2</v>
          </cell>
          <cell r="M211">
            <v>3.8080618926710299</v>
          </cell>
          <cell r="N211">
            <v>100</v>
          </cell>
          <cell r="O211">
            <v>4.0338799629064299</v>
          </cell>
          <cell r="P211">
            <v>98.4495</v>
          </cell>
          <cell r="Q211">
            <v>5.9899000000000001E-2</v>
          </cell>
        </row>
        <row r="212">
          <cell r="B212" t="str">
            <v>INE062A08272</v>
          </cell>
          <cell r="C212" t="str">
            <v>SBI 07.73% (Series II Basel III Tier I) C 24-Nov-2025</v>
          </cell>
          <cell r="D212" t="str">
            <v>Bond</v>
          </cell>
          <cell r="E212" t="str">
            <v>31-Jul-2031</v>
          </cell>
          <cell r="F212">
            <v>100.28489999999999</v>
          </cell>
          <cell r="G212">
            <v>7.6827999999999994E-2</v>
          </cell>
          <cell r="H212">
            <v>6.5222528476881498</v>
          </cell>
          <cell r="I212">
            <v>100</v>
          </cell>
          <cell r="J212">
            <v>7.0233444894703396</v>
          </cell>
          <cell r="K212">
            <v>100.2833</v>
          </cell>
          <cell r="L212">
            <v>7.6830291001000001E-2</v>
          </cell>
          <cell r="M212">
            <v>6.5222141525947102</v>
          </cell>
          <cell r="N212">
            <v>100</v>
          </cell>
          <cell r="O212">
            <v>7.0233177639084596</v>
          </cell>
          <cell r="P212">
            <v>100.2841</v>
          </cell>
          <cell r="Q212">
            <v>7.6828999999999995E-2</v>
          </cell>
        </row>
        <row r="213">
          <cell r="B213" t="str">
            <v>INE891K07531</v>
          </cell>
          <cell r="C213" t="str">
            <v>Axis Finance 07.45% (Series 01/2020-21) 26-May-2023</v>
          </cell>
          <cell r="D213" t="str">
            <v>Bond</v>
          </cell>
          <cell r="E213" t="str">
            <v>26-May-2023</v>
          </cell>
          <cell r="F213">
            <v>103.6367</v>
          </cell>
          <cell r="G213">
            <v>5.3499999999999999E-2</v>
          </cell>
          <cell r="H213">
            <v>1.7167922026287099</v>
          </cell>
          <cell r="I213">
            <v>100</v>
          </cell>
          <cell r="J213">
            <v>1.8086405854693399</v>
          </cell>
          <cell r="K213">
            <v>103.7624</v>
          </cell>
          <cell r="L213">
            <v>5.28E-2</v>
          </cell>
          <cell r="M213">
            <v>1.71797372611929</v>
          </cell>
          <cell r="N213">
            <v>100</v>
          </cell>
          <cell r="O213">
            <v>1.8086827388583899</v>
          </cell>
          <cell r="P213">
            <v>103.6996</v>
          </cell>
          <cell r="Q213">
            <v>5.3150000000000003E-2</v>
          </cell>
        </row>
        <row r="214">
          <cell r="B214" t="str">
            <v>INE020B08CF8</v>
          </cell>
          <cell r="C214" t="str">
            <v>RECL 07.40% (Series 186 B) 26-Nov-2024</v>
          </cell>
          <cell r="D214" t="str">
            <v>Bond</v>
          </cell>
          <cell r="E214" t="str">
            <v>26-Nov-2024</v>
          </cell>
          <cell r="F214">
            <v>104.982</v>
          </cell>
          <cell r="G214">
            <v>5.7214000000000001E-2</v>
          </cell>
          <cell r="H214">
            <v>2.8359399440896902</v>
          </cell>
          <cell r="I214">
            <v>100</v>
          </cell>
          <cell r="J214">
            <v>2.9981954120508401</v>
          </cell>
          <cell r="K214">
            <v>104.89319999999999</v>
          </cell>
          <cell r="L214">
            <v>5.7500000000000002E-2</v>
          </cell>
          <cell r="M214">
            <v>2.8349790213744601</v>
          </cell>
          <cell r="N214">
            <v>100</v>
          </cell>
          <cell r="O214">
            <v>2.9979903151034901</v>
          </cell>
          <cell r="P214">
            <v>104.9376</v>
          </cell>
          <cell r="Q214">
            <v>5.7356999999999998E-2</v>
          </cell>
        </row>
        <row r="215">
          <cell r="B215" t="str">
            <v>INE118D07187</v>
          </cell>
          <cell r="C215" t="str">
            <v>Nuvoco Vistas Corporation 06.00%  31-Mar-2022</v>
          </cell>
          <cell r="D215" t="str">
            <v>Bond</v>
          </cell>
          <cell r="E215" t="str">
            <v>31-Mar-2022</v>
          </cell>
          <cell r="F215">
            <v>100.3404</v>
          </cell>
          <cell r="G215">
            <v>5.4199999999999998E-2</v>
          </cell>
          <cell r="H215">
            <v>0.68610099718542705</v>
          </cell>
          <cell r="I215">
            <v>100</v>
          </cell>
          <cell r="J215">
            <v>0.72328767123287696</v>
          </cell>
          <cell r="K215">
            <v>100.8614</v>
          </cell>
          <cell r="L215">
            <v>4.6899999999999997E-2</v>
          </cell>
          <cell r="M215">
            <v>0.69088515735302003</v>
          </cell>
          <cell r="N215">
            <v>100</v>
          </cell>
          <cell r="O215">
            <v>0.72328767123287696</v>
          </cell>
          <cell r="P215">
            <v>100.6009</v>
          </cell>
          <cell r="Q215">
            <v>5.0541000000000003E-2</v>
          </cell>
        </row>
        <row r="216">
          <cell r="B216" t="str">
            <v>INE028A08158</v>
          </cell>
          <cell r="C216" t="str">
            <v>Bank of Baroda 08.55% (Basel III Tier II Series XXI)14-Feb-2029 C 14-Feb-2024</v>
          </cell>
          <cell r="D216" t="str">
            <v>Bond</v>
          </cell>
          <cell r="E216" t="str">
            <v>14-Feb-2029</v>
          </cell>
          <cell r="F216">
            <v>106.0348</v>
          </cell>
          <cell r="G216">
            <v>7.4677999999999994E-2</v>
          </cell>
          <cell r="H216">
            <v>5.3713633007712698</v>
          </cell>
          <cell r="I216">
            <v>100</v>
          </cell>
          <cell r="J216">
            <v>5.7724859693462598</v>
          </cell>
          <cell r="K216">
            <v>105.3809</v>
          </cell>
          <cell r="L216">
            <v>7.5794818819000007E-2</v>
          </cell>
          <cell r="M216">
            <v>5.3598151345954301</v>
          </cell>
          <cell r="N216">
            <v>100</v>
          </cell>
          <cell r="O216">
            <v>5.7660613516269299</v>
          </cell>
          <cell r="P216">
            <v>105.7079</v>
          </cell>
          <cell r="Q216">
            <v>7.5234999999999996E-2</v>
          </cell>
        </row>
        <row r="217">
          <cell r="B217" t="str">
            <v>INE134E08KN8</v>
          </cell>
          <cell r="C217" t="str">
            <v>PFC 06.98% (Series -198) 20-Apr-2023</v>
          </cell>
          <cell r="D217" t="str">
            <v>Bond</v>
          </cell>
          <cell r="E217" t="str">
            <v>20-Apr-2023</v>
          </cell>
          <cell r="F217">
            <v>103.6044</v>
          </cell>
          <cell r="G217">
            <v>4.8000000000000001E-2</v>
          </cell>
          <cell r="H217">
            <v>1.6355732960813201</v>
          </cell>
          <cell r="I217">
            <v>100</v>
          </cell>
          <cell r="J217">
            <v>1.71408081429322</v>
          </cell>
          <cell r="K217">
            <v>103.6733</v>
          </cell>
          <cell r="L217">
            <v>4.7600000000000003E-2</v>
          </cell>
          <cell r="M217">
            <v>1.63621962526954</v>
          </cell>
          <cell r="N217">
            <v>100</v>
          </cell>
          <cell r="O217">
            <v>1.7141036794323701</v>
          </cell>
          <cell r="P217">
            <v>103.63890000000001</v>
          </cell>
          <cell r="Q217">
            <v>4.7800000000000002E-2</v>
          </cell>
        </row>
        <row r="218">
          <cell r="B218" t="str">
            <v>INE020B08CJ0</v>
          </cell>
          <cell r="C218" t="str">
            <v>RECL 07.92% (Series 189) 30-Mar-2030</v>
          </cell>
          <cell r="D218" t="str">
            <v>Bond</v>
          </cell>
          <cell r="E218" t="str">
            <v>30-Mar-2030</v>
          </cell>
          <cell r="F218">
            <v>106.0034</v>
          </cell>
          <cell r="G218">
            <v>6.9699999999999998E-2</v>
          </cell>
          <cell r="H218">
            <v>6.1311578557364603</v>
          </cell>
          <cell r="I218">
            <v>100</v>
          </cell>
          <cell r="J218">
            <v>6.5584995582812899</v>
          </cell>
          <cell r="K218">
            <v>106.0034</v>
          </cell>
          <cell r="L218">
            <v>6.9699999999999998E-2</v>
          </cell>
          <cell r="M218">
            <v>6.1311578557364603</v>
          </cell>
          <cell r="N218">
            <v>100</v>
          </cell>
          <cell r="O218">
            <v>6.5584995582812899</v>
          </cell>
          <cell r="P218">
            <v>106.0034</v>
          </cell>
          <cell r="Q218">
            <v>6.9699999999999998E-2</v>
          </cell>
        </row>
        <row r="219">
          <cell r="B219" t="str">
            <v>INE053F07CU1</v>
          </cell>
          <cell r="C219" t="str">
            <v>IRFC 05.04% (Series 155) 05-May-2023</v>
          </cell>
          <cell r="D219" t="str">
            <v>Bond</v>
          </cell>
          <cell r="E219" t="str">
            <v>05-May-2023</v>
          </cell>
          <cell r="F219">
            <v>100.7166</v>
          </cell>
          <cell r="G219">
            <v>4.6332999999999999E-2</v>
          </cell>
          <cell r="H219">
            <v>1.6645246886835701</v>
          </cell>
          <cell r="I219">
            <v>100</v>
          </cell>
          <cell r="J219">
            <v>1.7416471110843501</v>
          </cell>
          <cell r="K219">
            <v>100.7393</v>
          </cell>
          <cell r="L219">
            <v>4.6199999999999998E-2</v>
          </cell>
          <cell r="M219">
            <v>1.6647470855662601</v>
          </cell>
          <cell r="N219">
            <v>100</v>
          </cell>
          <cell r="O219">
            <v>1.74165840091942</v>
          </cell>
          <cell r="P219">
            <v>100.72799999999999</v>
          </cell>
          <cell r="Q219">
            <v>4.6266000000000002E-2</v>
          </cell>
        </row>
        <row r="220">
          <cell r="B220" t="str">
            <v>INE691I07EJ1</v>
          </cell>
          <cell r="C220" t="str">
            <v>L&amp;T Finance (erstwhile L&amp;T Infra Fin. Co.) 08.55% (Series B of FY 2019-20 Option 2) 28-Jan-2030</v>
          </cell>
          <cell r="D220" t="str">
            <v>Bond</v>
          </cell>
          <cell r="E220" t="str">
            <v>28-Jan-2030</v>
          </cell>
          <cell r="F220">
            <v>105.42440000000001</v>
          </cell>
          <cell r="G220">
            <v>7.6499999999999999E-2</v>
          </cell>
          <cell r="H220">
            <v>5.8081072192842598</v>
          </cell>
          <cell r="I220">
            <v>100</v>
          </cell>
          <cell r="J220">
            <v>6.2524274215595002</v>
          </cell>
          <cell r="K220">
            <v>104.6666</v>
          </cell>
          <cell r="L220">
            <v>7.7700000000000005E-2</v>
          </cell>
          <cell r="M220">
            <v>5.7929707890951798</v>
          </cell>
          <cell r="N220">
            <v>100</v>
          </cell>
          <cell r="O220">
            <v>6.2430846194078802</v>
          </cell>
          <cell r="P220">
            <v>105.0455</v>
          </cell>
          <cell r="Q220">
            <v>7.7099000000000001E-2</v>
          </cell>
        </row>
        <row r="221">
          <cell r="B221" t="str">
            <v>INE752E08593</v>
          </cell>
          <cell r="C221" t="str">
            <v>PGC 07.49% (Series LXIV 64 Strpp A) 25-Oct-2024</v>
          </cell>
          <cell r="D221" t="str">
            <v>Bond</v>
          </cell>
          <cell r="E221" t="str">
            <v>25-Oct-2024</v>
          </cell>
          <cell r="F221">
            <v>106.3776</v>
          </cell>
          <cell r="G221">
            <v>5.3143999999999997E-2</v>
          </cell>
          <cell r="H221">
            <v>2.7631078937519198</v>
          </cell>
          <cell r="I221">
            <v>100</v>
          </cell>
          <cell r="J221">
            <v>2.9099504996574699</v>
          </cell>
          <cell r="K221">
            <v>106.05249999999999</v>
          </cell>
          <cell r="L221">
            <v>5.4199999999999998E-2</v>
          </cell>
          <cell r="M221">
            <v>2.75961860499884</v>
          </cell>
          <cell r="N221">
            <v>100</v>
          </cell>
          <cell r="O221">
            <v>2.9091899333897802</v>
          </cell>
          <cell r="P221">
            <v>106.21510000000001</v>
          </cell>
          <cell r="Q221">
            <v>5.3671000000000003E-2</v>
          </cell>
        </row>
        <row r="222">
          <cell r="B222" t="str">
            <v>INE414G07DS5</v>
          </cell>
          <cell r="C222" t="str">
            <v>Muthoot Fin 10.00% (Series 4A Option II) 06-Sep-2021</v>
          </cell>
          <cell r="D222" t="str">
            <v>Bond</v>
          </cell>
          <cell r="E222" t="str">
            <v>06-Sep-2021</v>
          </cell>
          <cell r="F222">
            <v>100.8339</v>
          </cell>
          <cell r="G222">
            <v>4.3499999999999997E-2</v>
          </cell>
          <cell r="H222">
            <v>0.15227993252423699</v>
          </cell>
          <cell r="I222">
            <v>100</v>
          </cell>
          <cell r="J222">
            <v>0.158904109589041</v>
          </cell>
          <cell r="K222">
            <v>100.8425</v>
          </cell>
          <cell r="L222">
            <v>4.2999999999999997E-2</v>
          </cell>
          <cell r="M222">
            <v>0.152352933450663</v>
          </cell>
          <cell r="N222">
            <v>100</v>
          </cell>
          <cell r="O222">
            <v>0.158904109589041</v>
          </cell>
          <cell r="P222">
            <v>100.8382</v>
          </cell>
          <cell r="Q222">
            <v>4.3250999999999998E-2</v>
          </cell>
        </row>
        <row r="223">
          <cell r="B223" t="str">
            <v>INE242A08437</v>
          </cell>
          <cell r="C223" t="str">
            <v>IOC 07.41% (Series XIV) 22-Oct-2029</v>
          </cell>
          <cell r="D223" t="str">
            <v>Bond</v>
          </cell>
          <cell r="E223" t="str">
            <v>22-Oct-2029</v>
          </cell>
          <cell r="F223">
            <v>104.6116</v>
          </cell>
          <cell r="G223">
            <v>6.6600000000000006E-2</v>
          </cell>
          <cell r="H223">
            <v>5.8303496484307704</v>
          </cell>
          <cell r="I223">
            <v>100</v>
          </cell>
          <cell r="J223">
            <v>6.2186509350162602</v>
          </cell>
          <cell r="K223">
            <v>104.6116</v>
          </cell>
          <cell r="L223">
            <v>6.6600000000000006E-2</v>
          </cell>
          <cell r="M223">
            <v>5.8303496484307704</v>
          </cell>
          <cell r="N223">
            <v>100</v>
          </cell>
          <cell r="O223">
            <v>6.2186509350162602</v>
          </cell>
          <cell r="P223">
            <v>104.6116</v>
          </cell>
          <cell r="Q223">
            <v>6.6600000000000006E-2</v>
          </cell>
        </row>
        <row r="224">
          <cell r="B224" t="str">
            <v>INE261F08CS2</v>
          </cell>
          <cell r="C224" t="str">
            <v>NABARD 04.60 (Series 21E) 29-Jul-2024 P/C 29-Jul-2022</v>
          </cell>
          <cell r="D224" t="str">
            <v>Bond</v>
          </cell>
          <cell r="E224" t="str">
            <v>29-Jul-2022</v>
          </cell>
          <cell r="F224">
            <v>100.3528</v>
          </cell>
          <cell r="G224">
            <v>4.2500000000000003E-2</v>
          </cell>
          <cell r="H224">
            <v>0.98669177424058496</v>
          </cell>
          <cell r="I224">
            <v>100</v>
          </cell>
          <cell r="J224">
            <v>1.0286261746458101</v>
          </cell>
          <cell r="K224">
            <v>100.3528</v>
          </cell>
          <cell r="L224">
            <v>4.2500000000000003E-2</v>
          </cell>
          <cell r="M224">
            <v>0.98669177424058496</v>
          </cell>
          <cell r="N224">
            <v>100</v>
          </cell>
          <cell r="O224">
            <v>1.0286261746458101</v>
          </cell>
          <cell r="P224">
            <v>100.3528</v>
          </cell>
          <cell r="Q224">
            <v>4.2500000000000003E-2</v>
          </cell>
        </row>
        <row r="225">
          <cell r="B225" t="str">
            <v>INE001A07SB7</v>
          </cell>
          <cell r="C225" t="str">
            <v>HDFC 08.05% (Series W-003) 22-Oct-2029</v>
          </cell>
          <cell r="D225" t="str">
            <v>Bond</v>
          </cell>
          <cell r="E225" t="str">
            <v>22-Oct-2029</v>
          </cell>
          <cell r="F225">
            <v>106.5338</v>
          </cell>
          <cell r="G225">
            <v>6.9761000000000004E-2</v>
          </cell>
          <cell r="H225">
            <v>5.7051324266030097</v>
          </cell>
          <cell r="I225">
            <v>100</v>
          </cell>
          <cell r="J225">
            <v>6.1031281698152702</v>
          </cell>
          <cell r="K225">
            <v>105.99809999999999</v>
          </cell>
          <cell r="L225">
            <v>7.0599999999999996E-2</v>
          </cell>
          <cell r="M225">
            <v>5.6946855748220102</v>
          </cell>
          <cell r="N225">
            <v>100</v>
          </cell>
          <cell r="O225">
            <v>6.09673037640444</v>
          </cell>
          <cell r="P225">
            <v>106.26600000000001</v>
          </cell>
          <cell r="Q225">
            <v>7.0180000000000006E-2</v>
          </cell>
        </row>
        <row r="226">
          <cell r="B226" t="str">
            <v>INE0BTV15147</v>
          </cell>
          <cell r="C226" t="str">
            <v>First Business ReceivablesTrust (TRANCHE 14) 01-Jul-2023</v>
          </cell>
          <cell r="D226" t="str">
            <v>Bond</v>
          </cell>
          <cell r="E226" t="str">
            <v>01-Jul-2023</v>
          </cell>
          <cell r="F226">
            <v>8949414.1504999995</v>
          </cell>
          <cell r="G226">
            <v>5.7799999999999997E-2</v>
          </cell>
          <cell r="H226">
            <v>1.86740637715393</v>
          </cell>
          <cell r="I226">
            <v>10000000</v>
          </cell>
          <cell r="J226">
            <v>1.97534246575342</v>
          </cell>
          <cell r="K226">
            <v>8902803.6349999998</v>
          </cell>
          <cell r="L226">
            <v>6.0600000000000001E-2</v>
          </cell>
          <cell r="M226">
            <v>1.86247639614692</v>
          </cell>
          <cell r="N226">
            <v>10000000</v>
          </cell>
          <cell r="O226">
            <v>1.97534246575342</v>
          </cell>
          <cell r="P226">
            <v>8926108.8927999996</v>
          </cell>
          <cell r="Q226">
            <v>5.9197E-2</v>
          </cell>
        </row>
        <row r="227">
          <cell r="B227" t="str">
            <v>INE115A07OP4</v>
          </cell>
          <cell r="C227" t="str">
            <v>LICHF 07.22% (Tranche 395) 19-Nov-2021</v>
          </cell>
          <cell r="D227" t="str">
            <v>Bond</v>
          </cell>
          <cell r="E227" t="str">
            <v>19-Nov-2021</v>
          </cell>
          <cell r="F227">
            <v>101.1387</v>
          </cell>
          <cell r="G227">
            <v>3.85E-2</v>
          </cell>
          <cell r="H227">
            <v>0.34823672182613202</v>
          </cell>
          <cell r="I227">
            <v>100</v>
          </cell>
          <cell r="J227">
            <v>0.36164383561643798</v>
          </cell>
          <cell r="K227">
            <v>101.1349</v>
          </cell>
          <cell r="L227">
            <v>3.8600000000000002E-2</v>
          </cell>
          <cell r="M227">
            <v>0.348203192390178</v>
          </cell>
          <cell r="N227">
            <v>100</v>
          </cell>
          <cell r="O227">
            <v>0.36164383561643798</v>
          </cell>
          <cell r="P227">
            <v>101.13679999999999</v>
          </cell>
          <cell r="Q227">
            <v>3.8551000000000002E-2</v>
          </cell>
        </row>
        <row r="228">
          <cell r="B228" t="str">
            <v>INE371K08151</v>
          </cell>
          <cell r="C228" t="str">
            <v>Tata realty &amp; infrastructure 07.30% 10-Nov-2023</v>
          </cell>
          <cell r="D228" t="str">
            <v>Bond</v>
          </cell>
          <cell r="E228" t="str">
            <v>10-Nov-2023</v>
          </cell>
          <cell r="F228">
            <v>102.38630000000001</v>
          </cell>
          <cell r="G228">
            <v>6.1499999999999999E-2</v>
          </cell>
          <cell r="H228">
            <v>2.01730403393826</v>
          </cell>
          <cell r="I228">
            <v>100</v>
          </cell>
          <cell r="J228">
            <v>2.1413682320254699</v>
          </cell>
          <cell r="K228">
            <v>101.9337</v>
          </cell>
          <cell r="L228">
            <v>6.3600000000000004E-2</v>
          </cell>
          <cell r="M228">
            <v>2.0127822299115601</v>
          </cell>
          <cell r="N228">
            <v>100</v>
          </cell>
          <cell r="O228">
            <v>2.14079517973394</v>
          </cell>
          <cell r="P228">
            <v>102.16</v>
          </cell>
          <cell r="Q228">
            <v>6.2548000000000006E-2</v>
          </cell>
        </row>
        <row r="229">
          <cell r="B229" t="str">
            <v>INE752E07NV6</v>
          </cell>
          <cell r="C229" t="str">
            <v>PGC 08.13% (STRPPS J) 25-Apr-2029</v>
          </cell>
          <cell r="D229" t="str">
            <v>Bond</v>
          </cell>
          <cell r="E229" t="str">
            <v>25-Apr-2029</v>
          </cell>
          <cell r="F229">
            <v>108.1746</v>
          </cell>
          <cell r="G229">
            <v>6.7400000000000002E-2</v>
          </cell>
          <cell r="H229">
            <v>5.67265191689971</v>
          </cell>
          <cell r="I229">
            <v>100</v>
          </cell>
          <cell r="J229">
            <v>6.0549886560987503</v>
          </cell>
          <cell r="K229">
            <v>107.9258</v>
          </cell>
          <cell r="L229">
            <v>6.7799999999999999E-2</v>
          </cell>
          <cell r="M229">
            <v>5.6684230886644702</v>
          </cell>
          <cell r="N229">
            <v>100</v>
          </cell>
          <cell r="O229">
            <v>6.0527421740759202</v>
          </cell>
          <cell r="P229">
            <v>108.0502</v>
          </cell>
          <cell r="Q229">
            <v>6.7599999999999993E-2</v>
          </cell>
        </row>
        <row r="230">
          <cell r="B230" t="str">
            <v>INE0BTV15170</v>
          </cell>
          <cell r="C230" t="str">
            <v>First Business ReceivablesTrust (TRANCHE 17) 01-Apr-2024</v>
          </cell>
          <cell r="D230" t="str">
            <v>Bond</v>
          </cell>
          <cell r="E230" t="str">
            <v>01-Apr-2024</v>
          </cell>
          <cell r="F230">
            <v>8436597.2662000004</v>
          </cell>
          <cell r="G230">
            <v>6.4299999999999996E-2</v>
          </cell>
          <cell r="H230">
            <v>2.56325374743537</v>
          </cell>
          <cell r="I230">
            <v>10000000</v>
          </cell>
          <cell r="J230">
            <v>2.7280709633954601</v>
          </cell>
          <cell r="K230">
            <v>8468270.5123999994</v>
          </cell>
          <cell r="L230">
            <v>6.3E-2</v>
          </cell>
          <cell r="M230">
            <v>2.5600296099810298</v>
          </cell>
          <cell r="N230">
            <v>10000000</v>
          </cell>
          <cell r="O230">
            <v>2.72131147540984</v>
          </cell>
          <cell r="P230">
            <v>8452433.8892999999</v>
          </cell>
          <cell r="Q230">
            <v>6.3569000000000001E-2</v>
          </cell>
        </row>
        <row r="231">
          <cell r="B231" t="str">
            <v>INE206D08394</v>
          </cell>
          <cell r="C231" t="str">
            <v>NPCL 08.13% (Series-XXXII D)  28-Mar-2030</v>
          </cell>
          <cell r="D231" t="str">
            <v>Bond</v>
          </cell>
          <cell r="E231" t="str">
            <v>28-Mar-2030</v>
          </cell>
          <cell r="F231">
            <v>109.79170000000001</v>
          </cell>
          <cell r="G231">
            <v>6.7400000000000002E-2</v>
          </cell>
          <cell r="H231">
            <v>6.1892073553091196</v>
          </cell>
          <cell r="I231">
            <v>100</v>
          </cell>
          <cell r="J231">
            <v>6.3977836431830299</v>
          </cell>
          <cell r="K231">
            <v>109.3896</v>
          </cell>
          <cell r="L231">
            <v>6.8000000000000005E-2</v>
          </cell>
          <cell r="M231">
            <v>6.18264999128351</v>
          </cell>
          <cell r="N231">
            <v>100</v>
          </cell>
          <cell r="O231">
            <v>6.39286009098715</v>
          </cell>
          <cell r="P231">
            <v>109.5907</v>
          </cell>
          <cell r="Q231">
            <v>6.7699999999999996E-2</v>
          </cell>
        </row>
        <row r="232">
          <cell r="B232" t="str">
            <v>INE733E07KC2</v>
          </cell>
          <cell r="C232" t="str">
            <v>NTPC 08.10% (Series 61,STRPP B) 27-May-2026</v>
          </cell>
          <cell r="D232" t="str">
            <v>Bond</v>
          </cell>
          <cell r="E232" t="str">
            <v>27-May-2026</v>
          </cell>
          <cell r="F232">
            <v>108.5059</v>
          </cell>
          <cell r="G232">
            <v>6.0299999999999999E-2</v>
          </cell>
          <cell r="H232">
            <v>3.9758738853935101</v>
          </cell>
          <cell r="I232">
            <v>100</v>
          </cell>
          <cell r="J232">
            <v>4.2156190806827398</v>
          </cell>
          <cell r="K232">
            <v>108.506</v>
          </cell>
          <cell r="L232">
            <v>6.0299999999999999E-2</v>
          </cell>
          <cell r="M232">
            <v>3.9758716035746402</v>
          </cell>
          <cell r="N232">
            <v>100</v>
          </cell>
          <cell r="O232">
            <v>4.2156166612701904</v>
          </cell>
          <cell r="P232">
            <v>108.506</v>
          </cell>
          <cell r="Q232">
            <v>6.0299999999999999E-2</v>
          </cell>
        </row>
        <row r="233">
          <cell r="B233" t="str">
            <v>INE020B08997</v>
          </cell>
          <cell r="C233" t="str">
            <v>RECL 07.24% (Series 139) 21-Oct-2021</v>
          </cell>
          <cell r="D233" t="str">
            <v>Bond</v>
          </cell>
          <cell r="E233" t="str">
            <v>21-Oct-2021</v>
          </cell>
          <cell r="F233">
            <v>100.91330000000001</v>
          </cell>
          <cell r="G233">
            <v>3.78E-2</v>
          </cell>
          <cell r="H233">
            <v>0.27191345232406799</v>
          </cell>
          <cell r="I233">
            <v>100</v>
          </cell>
          <cell r="J233">
            <v>0.28219178082191798</v>
          </cell>
          <cell r="K233">
            <v>100.9577</v>
          </cell>
          <cell r="L233">
            <v>3.6299999999999999E-2</v>
          </cell>
          <cell r="M233">
            <v>0.27230703543560503</v>
          </cell>
          <cell r="N233">
            <v>100</v>
          </cell>
          <cell r="O233">
            <v>0.28219178082191798</v>
          </cell>
          <cell r="P233">
            <v>100.9355</v>
          </cell>
          <cell r="Q233">
            <v>3.705E-2</v>
          </cell>
        </row>
        <row r="234">
          <cell r="B234" t="str">
            <v>INE535H07936</v>
          </cell>
          <cell r="C234" t="str">
            <v>FICCL 08.25% (Series - 53) 22-Nov-2021</v>
          </cell>
          <cell r="D234" t="str">
            <v>Bond</v>
          </cell>
          <cell r="E234" t="str">
            <v>22-Nov-2021</v>
          </cell>
          <cell r="F234">
            <v>101.3296</v>
          </cell>
          <cell r="G234">
            <v>4.3700000000000003E-2</v>
          </cell>
          <cell r="H234">
            <v>0.354376749735202</v>
          </cell>
          <cell r="I234">
            <v>100</v>
          </cell>
          <cell r="J234">
            <v>0.36986301369863001</v>
          </cell>
          <cell r="K234">
            <v>101.1631</v>
          </cell>
          <cell r="L234">
            <v>4.8000000000000001E-2</v>
          </cell>
          <cell r="M234">
            <v>0.35292272299487598</v>
          </cell>
          <cell r="N234">
            <v>100</v>
          </cell>
          <cell r="O234">
            <v>0.36986301369863001</v>
          </cell>
          <cell r="P234">
            <v>101.24639999999999</v>
          </cell>
          <cell r="Q234">
            <v>4.5848E-2</v>
          </cell>
        </row>
        <row r="235">
          <cell r="B235" t="str">
            <v>INE115A07LM7</v>
          </cell>
          <cell r="C235" t="str">
            <v>LICHF 07.95% (Tranche 331 Option I) 24-Mar-2022</v>
          </cell>
          <cell r="D235" t="str">
            <v>Bond</v>
          </cell>
          <cell r="E235" t="str">
            <v>24-Mar-2022</v>
          </cell>
          <cell r="F235">
            <v>102.60469999999999</v>
          </cell>
          <cell r="G235">
            <v>4.0500000000000001E-2</v>
          </cell>
          <cell r="H235">
            <v>0.67670311296597396</v>
          </cell>
          <cell r="I235">
            <v>100</v>
          </cell>
          <cell r="J235">
            <v>0.704109589041096</v>
          </cell>
          <cell r="K235">
            <v>102.5472</v>
          </cell>
          <cell r="L235">
            <v>4.1300000000000003E-2</v>
          </cell>
          <cell r="M235">
            <v>0.67618322197358705</v>
          </cell>
          <cell r="N235">
            <v>100</v>
          </cell>
          <cell r="O235">
            <v>0.704109589041096</v>
          </cell>
          <cell r="P235">
            <v>102.57599999999999</v>
          </cell>
          <cell r="Q235">
            <v>4.0899999999999999E-2</v>
          </cell>
        </row>
        <row r="236">
          <cell r="B236" t="str">
            <v>INE607M08048</v>
          </cell>
          <cell r="C236" t="str">
            <v>Tata Power Renew  8.45% 25-May-2022</v>
          </cell>
          <cell r="D236" t="str">
            <v>Bond</v>
          </cell>
          <cell r="E236" t="str">
            <v>25-May-2022</v>
          </cell>
          <cell r="F236">
            <v>102.8618</v>
          </cell>
          <cell r="G236">
            <v>4.9799999999999997E-2</v>
          </cell>
          <cell r="H236">
            <v>0.83251343373949904</v>
          </cell>
          <cell r="I236">
            <v>100</v>
          </cell>
          <cell r="J236">
            <v>0.87397260273972599</v>
          </cell>
          <cell r="K236">
            <v>102.99250000000001</v>
          </cell>
          <cell r="L236">
            <v>4.8300000000000003E-2</v>
          </cell>
          <cell r="M236">
            <v>0.83370466730871495</v>
          </cell>
          <cell r="N236">
            <v>100</v>
          </cell>
          <cell r="O236">
            <v>0.87397260273972599</v>
          </cell>
          <cell r="P236">
            <v>102.9272</v>
          </cell>
          <cell r="Q236">
            <v>4.9049000000000002E-2</v>
          </cell>
        </row>
        <row r="237">
          <cell r="B237" t="str">
            <v>INE115A07LW6</v>
          </cell>
          <cell r="C237" t="str">
            <v>LICHF 07.78% (Tranche 338 Option II) 23-May-2022</v>
          </cell>
          <cell r="D237" t="str">
            <v>Bond</v>
          </cell>
          <cell r="E237" t="str">
            <v>23-May-2022</v>
          </cell>
          <cell r="F237">
            <v>102.80719999999999</v>
          </cell>
          <cell r="G237">
            <v>4.3799999999999999E-2</v>
          </cell>
          <cell r="H237">
            <v>0.83204938751191004</v>
          </cell>
          <cell r="I237">
            <v>100</v>
          </cell>
          <cell r="J237">
            <v>0.86849315068493105</v>
          </cell>
          <cell r="K237">
            <v>102.8854</v>
          </cell>
          <cell r="L237">
            <v>4.2900000000000001E-2</v>
          </cell>
          <cell r="M237">
            <v>0.83276742802275505</v>
          </cell>
          <cell r="N237">
            <v>100</v>
          </cell>
          <cell r="O237">
            <v>0.86849315068493105</v>
          </cell>
          <cell r="P237">
            <v>102.8463</v>
          </cell>
          <cell r="Q237">
            <v>4.335E-2</v>
          </cell>
        </row>
        <row r="238">
          <cell r="B238" t="str">
            <v>INE020B08AM8</v>
          </cell>
          <cell r="C238" t="str">
            <v>RECL 07.09% (Series 152) 17-Oct-2022</v>
          </cell>
          <cell r="D238" t="str">
            <v>Bond</v>
          </cell>
          <cell r="E238" t="str">
            <v>17-Oct-2022</v>
          </cell>
          <cell r="F238">
            <v>103.0013</v>
          </cell>
          <cell r="G238">
            <v>4.58E-2</v>
          </cell>
          <cell r="H238">
            <v>1.15364137486007</v>
          </cell>
          <cell r="I238">
            <v>100</v>
          </cell>
          <cell r="J238">
            <v>1.2064781498286601</v>
          </cell>
          <cell r="K238">
            <v>103.10120000000001</v>
          </cell>
          <cell r="L238">
            <v>4.4999999999999998E-2</v>
          </cell>
          <cell r="M238">
            <v>1.15456887996978</v>
          </cell>
          <cell r="N238">
            <v>100</v>
          </cell>
          <cell r="O238">
            <v>1.20652447956842</v>
          </cell>
          <cell r="P238">
            <v>103.0513</v>
          </cell>
          <cell r="Q238">
            <v>4.5400000000000003E-2</v>
          </cell>
        </row>
        <row r="239">
          <cell r="B239" t="str">
            <v>INE562A08081</v>
          </cell>
          <cell r="C239" t="str">
            <v>Indian Bank 06.18% ( Series V Basel III TierII) 13-Jan-2031 C 13-Jan-2026</v>
          </cell>
          <cell r="D239" t="str">
            <v>Bond</v>
          </cell>
          <cell r="E239" t="str">
            <v>13-Jan-2031</v>
          </cell>
          <cell r="F239">
            <v>97.9191</v>
          </cell>
          <cell r="G239">
            <v>6.4727999999999994E-2</v>
          </cell>
          <cell r="H239">
            <v>6.7941150497708396</v>
          </cell>
          <cell r="I239">
            <v>100</v>
          </cell>
          <cell r="J239">
            <v>7.2338845287124096</v>
          </cell>
          <cell r="K239">
            <v>97.4619</v>
          </cell>
          <cell r="L239">
            <v>6.5396633824000003E-2</v>
          </cell>
          <cell r="M239">
            <v>6.78400683699134</v>
          </cell>
          <cell r="N239">
            <v>100</v>
          </cell>
          <cell r="O239">
            <v>7.2276580479671697</v>
          </cell>
          <cell r="P239">
            <v>97.6905</v>
          </cell>
          <cell r="Q239">
            <v>6.5061999999999995E-2</v>
          </cell>
        </row>
        <row r="240">
          <cell r="B240" t="str">
            <v>INE160A08167</v>
          </cell>
          <cell r="C240" t="str">
            <v>PNB 07.25% ( Series XXII) 14-Oct-2030 C 14-Oct-2025</v>
          </cell>
          <cell r="D240" t="str">
            <v>Bond</v>
          </cell>
          <cell r="E240" t="str">
            <v>14-Oct-2030</v>
          </cell>
          <cell r="F240">
            <v>100.51649999999999</v>
          </cell>
          <cell r="G240">
            <v>7.1643999999999999E-2</v>
          </cell>
          <cell r="H240">
            <v>6.2687626907387397</v>
          </cell>
          <cell r="I240">
            <v>100</v>
          </cell>
          <cell r="J240">
            <v>6.71788192495403</v>
          </cell>
          <cell r="K240">
            <v>101.5859</v>
          </cell>
          <cell r="L240">
            <v>7.0043589451999996E-2</v>
          </cell>
          <cell r="M240">
            <v>6.2927231779329498</v>
          </cell>
          <cell r="N240">
            <v>100</v>
          </cell>
          <cell r="O240">
            <v>6.73348809674264</v>
          </cell>
          <cell r="P240">
            <v>101.05119999999999</v>
          </cell>
          <cell r="Q240">
            <v>7.0841000000000001E-2</v>
          </cell>
        </row>
        <row r="241">
          <cell r="B241" t="str">
            <v>INE540P07269</v>
          </cell>
          <cell r="C241" t="str">
            <v>U.P. Power Corporation 09.75% (Series I) 20-Oct-2027</v>
          </cell>
          <cell r="D241" t="str">
            <v>Bond</v>
          </cell>
          <cell r="E241" t="str">
            <v>20-Oct-2027</v>
          </cell>
          <cell r="F241">
            <v>102.8617</v>
          </cell>
          <cell r="G241">
            <v>9.4333E-2</v>
          </cell>
          <cell r="H241">
            <v>4.3804499576351104</v>
          </cell>
          <cell r="I241">
            <v>100</v>
          </cell>
          <cell r="J241">
            <v>4.48375520409851</v>
          </cell>
          <cell r="K241">
            <v>102.48950000000001</v>
          </cell>
          <cell r="L241">
            <v>9.5200000000000007E-2</v>
          </cell>
          <cell r="M241">
            <v>4.3764672605565504</v>
          </cell>
          <cell r="N241">
            <v>100</v>
          </cell>
          <cell r="O241">
            <v>4.4806271813577903</v>
          </cell>
          <cell r="P241">
            <v>102.6756</v>
          </cell>
          <cell r="Q241">
            <v>9.4766000000000003E-2</v>
          </cell>
        </row>
        <row r="242">
          <cell r="B242" t="str">
            <v>INE134E08IM4</v>
          </cell>
          <cell r="C242" t="str">
            <v>Power Finance Corp. 07.40% (Series 153) 30-Sep-2021</v>
          </cell>
          <cell r="D242" t="str">
            <v>Bond</v>
          </cell>
          <cell r="E242" t="str">
            <v>30-Sep-2021</v>
          </cell>
          <cell r="F242">
            <v>100.83410000000001</v>
          </cell>
          <cell r="G242">
            <v>3.4599999999999999E-2</v>
          </cell>
          <cell r="H242">
            <v>0.21714434007981401</v>
          </cell>
          <cell r="I242">
            <v>100</v>
          </cell>
          <cell r="J242">
            <v>0.224657534246575</v>
          </cell>
          <cell r="K242">
            <v>100.8246</v>
          </cell>
          <cell r="L242">
            <v>3.5000000000000003E-2</v>
          </cell>
          <cell r="M242">
            <v>0.217060419561908</v>
          </cell>
          <cell r="N242">
            <v>100</v>
          </cell>
          <cell r="O242">
            <v>0.224657534246575</v>
          </cell>
          <cell r="P242">
            <v>100.82940000000001</v>
          </cell>
          <cell r="Q242">
            <v>3.4798999999999997E-2</v>
          </cell>
        </row>
        <row r="243">
          <cell r="B243" t="str">
            <v>INE238A08443</v>
          </cell>
          <cell r="C243" t="str">
            <v>Axis Bank Limited 08.75% Series 28 (Basel III,AT-1,Perpetual) 28-Jun-2117 C 28-Jun-2022</v>
          </cell>
          <cell r="D243" t="str">
            <v>Bond</v>
          </cell>
          <cell r="E243" t="str">
            <v>31-Jul-2031</v>
          </cell>
          <cell r="F243">
            <v>101.1468</v>
          </cell>
          <cell r="G243">
            <v>8.5754999999999998E-2</v>
          </cell>
          <cell r="H243">
            <v>6.52213792086014</v>
          </cell>
          <cell r="I243">
            <v>100</v>
          </cell>
          <cell r="J243">
            <v>7.0814438582635004</v>
          </cell>
          <cell r="K243">
            <v>101.11790000000001</v>
          </cell>
          <cell r="L243">
            <v>8.5798744489999995E-2</v>
          </cell>
          <cell r="M243">
            <v>6.5214553752270703</v>
          </cell>
          <cell r="N243">
            <v>100</v>
          </cell>
          <cell r="O243">
            <v>7.0809880586691198</v>
          </cell>
          <cell r="P243">
            <v>101.1324</v>
          </cell>
          <cell r="Q243">
            <v>8.5777000000000006E-2</v>
          </cell>
        </row>
        <row r="244">
          <cell r="B244" t="str">
            <v>INE752E07KT6</v>
          </cell>
          <cell r="C244" t="str">
            <v>PGC 07.93% (Series- XLIII F) 20-May-2022</v>
          </cell>
          <cell r="D244" t="str">
            <v>Bond</v>
          </cell>
          <cell r="E244" t="str">
            <v>20-May-2022</v>
          </cell>
          <cell r="F244">
            <v>103.2315</v>
          </cell>
          <cell r="G244">
            <v>0.04</v>
          </cell>
          <cell r="H244">
            <v>0.82718651211801897</v>
          </cell>
          <cell r="I244">
            <v>100</v>
          </cell>
          <cell r="J244">
            <v>0.86027397260273997</v>
          </cell>
          <cell r="K244">
            <v>103.27500000000001</v>
          </cell>
          <cell r="L244">
            <v>3.95E-2</v>
          </cell>
          <cell r="M244">
            <v>0.82758438922822497</v>
          </cell>
          <cell r="N244">
            <v>100</v>
          </cell>
          <cell r="O244">
            <v>0.86027397260273997</v>
          </cell>
          <cell r="P244">
            <v>103.2533</v>
          </cell>
          <cell r="Q244">
            <v>3.9750000000000001E-2</v>
          </cell>
        </row>
        <row r="245">
          <cell r="B245" t="str">
            <v>INE733E07JO9</v>
          </cell>
          <cell r="C245" t="str">
            <v>NTPC 09.17% (Series 53) 21-Sep-2024</v>
          </cell>
          <cell r="D245" t="str">
            <v>Bond</v>
          </cell>
          <cell r="E245" t="str">
            <v>21-Sep-2024</v>
          </cell>
          <cell r="F245">
            <v>111.3952</v>
          </cell>
          <cell r="G245">
            <v>5.1999999999999998E-2</v>
          </cell>
          <cell r="H245">
            <v>2.62050940784659</v>
          </cell>
          <cell r="I245">
            <v>100</v>
          </cell>
          <cell r="J245">
            <v>2.7567758970546099</v>
          </cell>
          <cell r="K245">
            <v>111.45740000000001</v>
          </cell>
          <cell r="L245">
            <v>5.1799999999999999E-2</v>
          </cell>
          <cell r="M245">
            <v>2.6211611575136602</v>
          </cell>
          <cell r="N245">
            <v>100</v>
          </cell>
          <cell r="O245">
            <v>2.7569373054728699</v>
          </cell>
          <cell r="P245">
            <v>111.4263</v>
          </cell>
          <cell r="Q245">
            <v>5.1900000000000002E-2</v>
          </cell>
        </row>
        <row r="246">
          <cell r="B246" t="str">
            <v>INE160A08100</v>
          </cell>
          <cell r="C246" t="str">
            <v>PNB 08.95% (Basel III Tier I PDI I Series VIII Perpetual Bond) 03-Mar-2022</v>
          </cell>
          <cell r="D246" t="str">
            <v>Bond</v>
          </cell>
          <cell r="E246" t="str">
            <v>31-Jul-2031</v>
          </cell>
          <cell r="F246">
            <v>101.5605</v>
          </cell>
          <cell r="G246">
            <v>8.9014999999999997E-2</v>
          </cell>
          <cell r="H246">
            <v>6.3739056615683101</v>
          </cell>
          <cell r="I246">
            <v>100</v>
          </cell>
          <cell r="J246">
            <v>6.6575922678005597</v>
          </cell>
          <cell r="K246">
            <v>102.81789999999999</v>
          </cell>
          <cell r="L246">
            <v>8.7067838516000001E-2</v>
          </cell>
          <cell r="M246">
            <v>6.4021436286580098</v>
          </cell>
          <cell r="N246">
            <v>100</v>
          </cell>
          <cell r="O246">
            <v>6.6808540324661196</v>
          </cell>
          <cell r="P246">
            <v>102.1892</v>
          </cell>
          <cell r="Q246">
            <v>8.8037000000000004E-2</v>
          </cell>
        </row>
        <row r="247">
          <cell r="B247" t="str">
            <v>INE134E08GU1</v>
          </cell>
          <cell r="C247" t="str">
            <v>PFC 08.48% (Series 124-C) 09-Dec-2024</v>
          </cell>
          <cell r="D247" t="str">
            <v>Bond</v>
          </cell>
          <cell r="E247" t="str">
            <v>09-Dec-2024</v>
          </cell>
          <cell r="F247">
            <v>108.1974</v>
          </cell>
          <cell r="G247">
            <v>5.7500000000000002E-2</v>
          </cell>
          <cell r="H247">
            <v>2.8300819331950402</v>
          </cell>
          <cell r="I247">
            <v>100</v>
          </cell>
          <cell r="J247">
            <v>2.9928116443537598</v>
          </cell>
          <cell r="K247">
            <v>108.1974</v>
          </cell>
          <cell r="L247">
            <v>5.7500000000000002E-2</v>
          </cell>
          <cell r="M247">
            <v>2.8300819331950402</v>
          </cell>
          <cell r="N247">
            <v>100</v>
          </cell>
          <cell r="O247">
            <v>2.9928116443537598</v>
          </cell>
          <cell r="P247">
            <v>108.1974</v>
          </cell>
          <cell r="Q247">
            <v>5.7500000000000002E-2</v>
          </cell>
        </row>
        <row r="248">
          <cell r="B248" t="str">
            <v>INE514E08CY5</v>
          </cell>
          <cell r="C248" t="str">
            <v>Exim Bank 09.58% (Series Q 15-2023) 04-Oct2023</v>
          </cell>
          <cell r="D248" t="str">
            <v>Bond</v>
          </cell>
          <cell r="E248" t="str">
            <v>04-Oct-2023</v>
          </cell>
          <cell r="F248">
            <v>109.86960000000001</v>
          </cell>
          <cell r="G248">
            <v>4.8000000000000001E-2</v>
          </cell>
          <cell r="H248">
            <v>1.90688603294044</v>
          </cell>
          <cell r="I248">
            <v>100</v>
          </cell>
          <cell r="J248">
            <v>1.99841656252158</v>
          </cell>
          <cell r="K248">
            <v>109.8473</v>
          </cell>
          <cell r="L248">
            <v>4.8099999999999997E-2</v>
          </cell>
          <cell r="M248">
            <v>1.9066732132678099</v>
          </cell>
          <cell r="N248">
            <v>100</v>
          </cell>
          <cell r="O248">
            <v>1.9983841948259999</v>
          </cell>
          <cell r="P248">
            <v>109.85850000000001</v>
          </cell>
          <cell r="Q248">
            <v>4.8050000000000002E-2</v>
          </cell>
        </row>
        <row r="249">
          <cell r="B249" t="str">
            <v>INE514E08CI8</v>
          </cell>
          <cell r="C249" t="str">
            <v>Exim Bank 08.80% (Series- P-40) 15-Mar-2023</v>
          </cell>
          <cell r="D249" t="str">
            <v>Bond</v>
          </cell>
          <cell r="E249" t="str">
            <v>15-Mar-2023</v>
          </cell>
          <cell r="F249">
            <v>106.767</v>
          </cell>
          <cell r="G249">
            <v>4.4999999999999998E-2</v>
          </cell>
          <cell r="H249">
            <v>1.53255235363209</v>
          </cell>
          <cell r="I249">
            <v>100</v>
          </cell>
          <cell r="J249">
            <v>1.6015172095455299</v>
          </cell>
          <cell r="K249">
            <v>106.66630000000001</v>
          </cell>
          <cell r="L249">
            <v>4.5600000000000002E-2</v>
          </cell>
          <cell r="M249">
            <v>1.5316334654595001</v>
          </cell>
          <cell r="N249">
            <v>100</v>
          </cell>
          <cell r="O249">
            <v>1.6014759514844501</v>
          </cell>
          <cell r="P249">
            <v>106.7167</v>
          </cell>
          <cell r="Q249">
            <v>4.53E-2</v>
          </cell>
        </row>
        <row r="250">
          <cell r="B250" t="str">
            <v>INE206D08246</v>
          </cell>
          <cell r="C250" t="str">
            <v>NPCL 08.40% (Series-XXIX Tranche D) 28-Nov-2028</v>
          </cell>
          <cell r="D250" t="str">
            <v>Bond</v>
          </cell>
          <cell r="E250" t="str">
            <v>28-Nov-2028</v>
          </cell>
          <cell r="F250">
            <v>110.6103</v>
          </cell>
          <cell r="G250">
            <v>6.6699999999999995E-2</v>
          </cell>
          <cell r="H250">
            <v>5.5146775314579903</v>
          </cell>
          <cell r="I250">
            <v>100</v>
          </cell>
          <cell r="J250">
            <v>5.6985920271321104</v>
          </cell>
          <cell r="K250">
            <v>110.07550000000001</v>
          </cell>
          <cell r="L250">
            <v>6.7599999999999993E-2</v>
          </cell>
          <cell r="M250">
            <v>5.5076896086901996</v>
          </cell>
          <cell r="N250">
            <v>100</v>
          </cell>
          <cell r="O250">
            <v>5.6938495174639296</v>
          </cell>
          <cell r="P250">
            <v>110.3429</v>
          </cell>
          <cell r="Q250">
            <v>6.7100000000000007E-2</v>
          </cell>
        </row>
        <row r="251">
          <cell r="B251" t="str">
            <v>INE160A08068</v>
          </cell>
          <cell r="C251" t="str">
            <v>PNB 08.23% (Basel III) 08-Feb-2025</v>
          </cell>
          <cell r="D251" t="str">
            <v>Bond</v>
          </cell>
          <cell r="E251" t="str">
            <v>08-Feb-2025</v>
          </cell>
          <cell r="F251">
            <v>106.2244</v>
          </cell>
          <cell r="G251">
            <v>6.2199999999999998E-2</v>
          </cell>
          <cell r="H251">
            <v>2.9806839491880099</v>
          </cell>
          <cell r="I251">
            <v>100</v>
          </cell>
          <cell r="J251">
            <v>3.16608249082751</v>
          </cell>
          <cell r="K251">
            <v>105.83320000000001</v>
          </cell>
          <cell r="L251">
            <v>6.3399999999999998E-2</v>
          </cell>
          <cell r="M251">
            <v>2.9764566178404199</v>
          </cell>
          <cell r="N251">
            <v>100</v>
          </cell>
          <cell r="O251">
            <v>3.1651639674115</v>
          </cell>
          <cell r="P251">
            <v>106.0288</v>
          </cell>
          <cell r="Q251">
            <v>6.2798999999999994E-2</v>
          </cell>
        </row>
        <row r="252">
          <cell r="B252" t="str">
            <v>INE129A07206</v>
          </cell>
          <cell r="C252" t="str">
            <v>GAIL 08.30% (SERIES - I (B)) 23-Feb-2023</v>
          </cell>
          <cell r="D252" t="str">
            <v>Bond</v>
          </cell>
          <cell r="E252" t="str">
            <v>23-Feb-2023</v>
          </cell>
          <cell r="F252">
            <v>102.4738</v>
          </cell>
          <cell r="G252">
            <v>4.1099999999999998E-2</v>
          </cell>
          <cell r="H252">
            <v>0.599997631588296</v>
          </cell>
          <cell r="I252">
            <v>100</v>
          </cell>
          <cell r="J252">
            <v>0.624657534246575</v>
          </cell>
          <cell r="K252">
            <v>102.3839</v>
          </cell>
          <cell r="L252">
            <v>4.2500000000000003E-2</v>
          </cell>
          <cell r="M252">
            <v>0.59919187937321405</v>
          </cell>
          <cell r="N252">
            <v>100</v>
          </cell>
          <cell r="O252">
            <v>0.624657534246575</v>
          </cell>
          <cell r="P252">
            <v>102.4289</v>
          </cell>
          <cell r="Q252">
            <v>4.1799999999999997E-2</v>
          </cell>
        </row>
        <row r="253">
          <cell r="B253" t="str">
            <v>INE310L07AA9</v>
          </cell>
          <cell r="C253" t="str">
            <v>IOT Utkal Energy Services 10.63% (Series IV) (STRPP-3) 20-Jun-2028</v>
          </cell>
          <cell r="D253" t="str">
            <v>Bond</v>
          </cell>
          <cell r="E253" t="str">
            <v>20-Jun-2028</v>
          </cell>
          <cell r="F253">
            <v>88.382999999999996</v>
          </cell>
          <cell r="G253">
            <v>7.8799999999999995E-2</v>
          </cell>
          <cell r="H253">
            <v>4.0093664111775</v>
          </cell>
          <cell r="I253">
            <v>78.813550000000006</v>
          </cell>
          <cell r="J253">
            <v>4.1673354477778997</v>
          </cell>
          <cell r="K253">
            <v>87.025199999999998</v>
          </cell>
          <cell r="L253">
            <v>8.2799999999999999E-2</v>
          </cell>
          <cell r="M253">
            <v>3.9863658712276799</v>
          </cell>
          <cell r="N253">
            <v>78.813550000000006</v>
          </cell>
          <cell r="O253">
            <v>4.1514014182965102</v>
          </cell>
          <cell r="P253">
            <v>87.704099999999997</v>
          </cell>
          <cell r="Q253">
            <v>8.0793000000000004E-2</v>
          </cell>
        </row>
        <row r="254">
          <cell r="B254" t="str">
            <v>INE514E08CT5</v>
          </cell>
          <cell r="C254" t="str">
            <v>Exim Bank 09.40% (Series Q 10-2023) 14-Aug-2023</v>
          </cell>
          <cell r="D254" t="str">
            <v>Bond</v>
          </cell>
          <cell r="E254" t="str">
            <v>14-Aug-2023</v>
          </cell>
          <cell r="F254">
            <v>109.15860000000001</v>
          </cell>
          <cell r="G254">
            <v>4.7E-2</v>
          </cell>
          <cell r="H254">
            <v>1.7773017981805099</v>
          </cell>
          <cell r="I254">
            <v>100</v>
          </cell>
          <cell r="J254">
            <v>1.8608349826949899</v>
          </cell>
          <cell r="K254">
            <v>109.03319999999999</v>
          </cell>
          <cell r="L254">
            <v>4.7600000000000003E-2</v>
          </cell>
          <cell r="M254">
            <v>1.77609847017501</v>
          </cell>
          <cell r="N254">
            <v>100</v>
          </cell>
          <cell r="O254">
            <v>1.8606407573553401</v>
          </cell>
          <cell r="P254">
            <v>109.0959</v>
          </cell>
          <cell r="Q254">
            <v>4.7300000000000002E-2</v>
          </cell>
        </row>
        <row r="255">
          <cell r="B255" t="str">
            <v>INE752E07JI1</v>
          </cell>
          <cell r="C255" t="str">
            <v>PGC 09.25% (XXXVII- Issue STRPPS-H) 26-Dec-2022</v>
          </cell>
          <cell r="D255" t="str">
            <v>Bond</v>
          </cell>
          <cell r="E255" t="str">
            <v>26-Dec-2022</v>
          </cell>
          <cell r="F255">
            <v>106.8282</v>
          </cell>
          <cell r="G255">
            <v>4.2999999999999997E-2</v>
          </cell>
          <cell r="H255">
            <v>1.3248997578055199</v>
          </cell>
          <cell r="I255">
            <v>100</v>
          </cell>
          <cell r="J255">
            <v>1.3818704473911501</v>
          </cell>
          <cell r="K255">
            <v>106.7985</v>
          </cell>
          <cell r="L255">
            <v>4.3200000000000002E-2</v>
          </cell>
          <cell r="M255">
            <v>1.32463204618596</v>
          </cell>
          <cell r="N255">
            <v>100</v>
          </cell>
          <cell r="O255">
            <v>1.3818561505811899</v>
          </cell>
          <cell r="P255">
            <v>106.8134</v>
          </cell>
          <cell r="Q255">
            <v>4.3099999999999999E-2</v>
          </cell>
        </row>
        <row r="256">
          <cell r="B256" t="str">
            <v>INE540P07251</v>
          </cell>
          <cell r="C256" t="str">
            <v>U.P. Power Corporation 09.75% (Series H) 20-Oct-2026</v>
          </cell>
          <cell r="D256" t="str">
            <v>Bond</v>
          </cell>
          <cell r="E256" t="str">
            <v>20-Oct-2026</v>
          </cell>
          <cell r="F256">
            <v>102.4768</v>
          </cell>
          <cell r="G256">
            <v>9.4333E-2</v>
          </cell>
          <cell r="H256">
            <v>3.7962763351628199</v>
          </cell>
          <cell r="I256">
            <v>100</v>
          </cell>
          <cell r="J256">
            <v>3.8858048690440499</v>
          </cell>
          <cell r="K256">
            <v>102.2294</v>
          </cell>
          <cell r="L256">
            <v>9.5000000000000001E-2</v>
          </cell>
          <cell r="M256">
            <v>3.7941559352423999</v>
          </cell>
          <cell r="N256">
            <v>100</v>
          </cell>
          <cell r="O256">
            <v>3.8842671387043999</v>
          </cell>
          <cell r="P256">
            <v>102.3531</v>
          </cell>
          <cell r="Q256">
            <v>9.4666E-2</v>
          </cell>
        </row>
        <row r="257">
          <cell r="B257" t="str">
            <v>INE020B08898</v>
          </cell>
          <cell r="C257" t="str">
            <v>RECL 08.23% (Series 129) 23-Jan-2025</v>
          </cell>
          <cell r="D257" t="str">
            <v>Bond</v>
          </cell>
          <cell r="E257" t="str">
            <v>23-Jan-2025</v>
          </cell>
          <cell r="F257">
            <v>107.4594</v>
          </cell>
          <cell r="G257">
            <v>5.8400000000000001E-2</v>
          </cell>
          <cell r="H257">
            <v>3.0096195822481802</v>
          </cell>
          <cell r="I257">
            <v>100</v>
          </cell>
          <cell r="J257">
            <v>3.18538136585147</v>
          </cell>
          <cell r="K257">
            <v>106.9701</v>
          </cell>
          <cell r="L257">
            <v>5.9900000000000002E-2</v>
          </cell>
          <cell r="M257">
            <v>3.00452573371382</v>
          </cell>
          <cell r="N257">
            <v>100</v>
          </cell>
          <cell r="O257">
            <v>3.1844968251632801</v>
          </cell>
          <cell r="P257">
            <v>107.2148</v>
          </cell>
          <cell r="Q257">
            <v>5.9149E-2</v>
          </cell>
        </row>
        <row r="258">
          <cell r="B258" t="str">
            <v>INE891K07416</v>
          </cell>
          <cell r="C258" t="str">
            <v>Axis Finance Ltd. 0% (Series 02/2018-19 Option B) 19-Apr-2022</v>
          </cell>
          <cell r="D258" t="str">
            <v>Bond</v>
          </cell>
          <cell r="E258" t="str">
            <v>19-Apr-2022</v>
          </cell>
          <cell r="F258">
            <v>133.1114</v>
          </cell>
          <cell r="G258">
            <v>4.5999999999999999E-2</v>
          </cell>
          <cell r="H258">
            <v>0.74124518714476495</v>
          </cell>
          <cell r="I258">
            <v>100</v>
          </cell>
          <cell r="J258">
            <v>0.77534246575342503</v>
          </cell>
          <cell r="K258">
            <v>132.96209999999999</v>
          </cell>
          <cell r="L258">
            <v>4.7500000000000001E-2</v>
          </cell>
          <cell r="M258">
            <v>0.74018373818942695</v>
          </cell>
          <cell r="N258">
            <v>100</v>
          </cell>
          <cell r="O258">
            <v>0.77534246575342503</v>
          </cell>
          <cell r="P258">
            <v>133.0368</v>
          </cell>
          <cell r="Q258">
            <v>4.6748999999999999E-2</v>
          </cell>
        </row>
        <row r="259">
          <cell r="B259" t="str">
            <v>INE020B08872</v>
          </cell>
          <cell r="C259" t="str">
            <v>RECL 08.44% (Series 127) 04-Dec-2021</v>
          </cell>
          <cell r="D259" t="str">
            <v>Bond</v>
          </cell>
          <cell r="E259" t="str">
            <v>04-Dec-2021</v>
          </cell>
          <cell r="F259">
            <v>101.8169</v>
          </cell>
          <cell r="G259">
            <v>3.8100000000000002E-2</v>
          </cell>
          <cell r="H259">
            <v>0.38795850691397499</v>
          </cell>
          <cell r="I259">
            <v>100</v>
          </cell>
          <cell r="J259">
            <v>0.40273972602739699</v>
          </cell>
          <cell r="K259">
            <v>101.8292</v>
          </cell>
          <cell r="L259">
            <v>3.78E-2</v>
          </cell>
          <cell r="M259">
            <v>0.388070655258621</v>
          </cell>
          <cell r="N259">
            <v>100</v>
          </cell>
          <cell r="O259">
            <v>0.40273972602739699</v>
          </cell>
          <cell r="P259">
            <v>101.8231</v>
          </cell>
          <cell r="Q259">
            <v>3.7950999999999999E-2</v>
          </cell>
        </row>
        <row r="260">
          <cell r="B260" t="str">
            <v>INE514E08EP9</v>
          </cell>
          <cell r="C260" t="str">
            <v>EXIM BANK 08.25% (Series S-03) 28-Sep-2025</v>
          </cell>
          <cell r="D260" t="str">
            <v>Bond</v>
          </cell>
          <cell r="E260" t="str">
            <v>28-Sep-2025</v>
          </cell>
          <cell r="F260">
            <v>108.90260000000001</v>
          </cell>
          <cell r="G260">
            <v>5.8000000000000003E-2</v>
          </cell>
          <cell r="H260">
            <v>3.35575749490669</v>
          </cell>
          <cell r="I260">
            <v>100</v>
          </cell>
          <cell r="J260">
            <v>3.5503914296112802</v>
          </cell>
          <cell r="K260">
            <v>108.63209999999999</v>
          </cell>
          <cell r="L260">
            <v>5.8700000000000002E-2</v>
          </cell>
          <cell r="M260">
            <v>3.3525408443343498</v>
          </cell>
          <cell r="N260">
            <v>100</v>
          </cell>
          <cell r="O260">
            <v>3.54933499189677</v>
          </cell>
          <cell r="P260">
            <v>108.76739999999999</v>
          </cell>
          <cell r="Q260">
            <v>5.8349999999999999E-2</v>
          </cell>
        </row>
        <row r="261">
          <cell r="B261" t="str">
            <v>INE115A07DX1</v>
          </cell>
          <cell r="C261" t="str">
            <v>LICHF 08.37% (Tranche-182) 21-May-2023</v>
          </cell>
          <cell r="D261" t="str">
            <v>Bond</v>
          </cell>
          <cell r="E261" t="str">
            <v>21-May-2023</v>
          </cell>
          <cell r="F261">
            <v>105.8505</v>
          </cell>
          <cell r="G261">
            <v>4.99E-2</v>
          </cell>
          <cell r="H261">
            <v>1.70302556770015</v>
          </cell>
          <cell r="I261">
            <v>100</v>
          </cell>
          <cell r="J261">
            <v>1.7880065435283801</v>
          </cell>
          <cell r="K261">
            <v>105.81399999999999</v>
          </cell>
          <cell r="L261">
            <v>5.0099999999999999E-2</v>
          </cell>
          <cell r="M261">
            <v>1.7026886268111101</v>
          </cell>
          <cell r="N261">
            <v>100</v>
          </cell>
          <cell r="O261">
            <v>1.78799332701434</v>
          </cell>
          <cell r="P261">
            <v>105.8323</v>
          </cell>
          <cell r="Q261">
            <v>0.05</v>
          </cell>
        </row>
        <row r="262">
          <cell r="B262" t="str">
            <v>INE020B08AT3</v>
          </cell>
          <cell r="C262" t="str">
            <v>RECL 07.99% (Series 159) 23-Feb-2023</v>
          </cell>
          <cell r="D262" t="str">
            <v>Bond</v>
          </cell>
          <cell r="E262" t="str">
            <v>23-Feb-2023</v>
          </cell>
          <cell r="F262">
            <v>104.9742</v>
          </cell>
          <cell r="G262">
            <v>4.7100000000000003E-2</v>
          </cell>
          <cell r="H262">
            <v>1.4829098262674101</v>
          </cell>
          <cell r="I262">
            <v>100</v>
          </cell>
          <cell r="J262">
            <v>1.5527548790846</v>
          </cell>
          <cell r="K262">
            <v>104.95820000000001</v>
          </cell>
          <cell r="L262">
            <v>4.7199999999999999E-2</v>
          </cell>
          <cell r="M262">
            <v>1.4827621333410399</v>
          </cell>
          <cell r="N262">
            <v>100</v>
          </cell>
          <cell r="O262">
            <v>1.5527485060347399</v>
          </cell>
          <cell r="P262">
            <v>104.9662</v>
          </cell>
          <cell r="Q262">
            <v>4.7149999999999997E-2</v>
          </cell>
        </row>
        <row r="263">
          <cell r="B263" t="str">
            <v>INE514E08BJ8</v>
          </cell>
          <cell r="C263" t="str">
            <v>EXIM BANK 09.14% (Series- P-15) 01-Aug-2022</v>
          </cell>
          <cell r="D263" t="str">
            <v>Bond</v>
          </cell>
          <cell r="E263" t="str">
            <v>01-Aug-2022</v>
          </cell>
          <cell r="F263">
            <v>104.95650000000001</v>
          </cell>
          <cell r="G263">
            <v>4.2500000000000003E-2</v>
          </cell>
          <cell r="H263">
            <v>0.94041637807068401</v>
          </cell>
          <cell r="I263">
            <v>100</v>
          </cell>
          <cell r="J263">
            <v>0.980384074138688</v>
          </cell>
          <cell r="K263">
            <v>105.0526</v>
          </cell>
          <cell r="L263">
            <v>4.1599999999999998E-2</v>
          </cell>
          <cell r="M263">
            <v>0.94128987925331298</v>
          </cell>
          <cell r="N263">
            <v>100</v>
          </cell>
          <cell r="O263">
            <v>0.98044753823025099</v>
          </cell>
          <cell r="P263">
            <v>105.0046</v>
          </cell>
          <cell r="Q263">
            <v>4.2049999999999997E-2</v>
          </cell>
        </row>
        <row r="264">
          <cell r="B264" t="str">
            <v>INE804I074Y7</v>
          </cell>
          <cell r="C264" t="str">
            <v>ECL Finance 09.45% (Series II) 06-Aug-2021</v>
          </cell>
          <cell r="D264" t="str">
            <v>Bond</v>
          </cell>
          <cell r="E264" t="str">
            <v>06-Aug-2021</v>
          </cell>
          <cell r="F264">
            <v>99.61</v>
          </cell>
          <cell r="G264">
            <v>0.13586799999999999</v>
          </cell>
          <cell r="H264">
            <v>6.5124295023476303E-2</v>
          </cell>
          <cell r="I264">
            <v>100</v>
          </cell>
          <cell r="J264">
            <v>7.3972602739726001E-2</v>
          </cell>
          <cell r="K264">
            <v>99.461500000000001</v>
          </cell>
          <cell r="L264">
            <v>0.15459999999999999</v>
          </cell>
          <cell r="M264">
            <v>6.4067731456544305E-2</v>
          </cell>
          <cell r="N264">
            <v>100</v>
          </cell>
          <cell r="O264">
            <v>7.3972602739726001E-2</v>
          </cell>
          <cell r="P264">
            <v>99.535799999999995</v>
          </cell>
          <cell r="Q264">
            <v>0.14522499999999999</v>
          </cell>
        </row>
        <row r="265">
          <cell r="B265" t="str">
            <v>INE477L08097</v>
          </cell>
          <cell r="C265" t="str">
            <v>IIFL Home Finance 08.93% (Series U07) 14-Apr-2023</v>
          </cell>
          <cell r="D265" t="str">
            <v>Bond</v>
          </cell>
          <cell r="E265" t="str">
            <v>14-Apr-2023</v>
          </cell>
          <cell r="F265">
            <v>95.6935</v>
          </cell>
          <cell r="G265">
            <v>0.1182</v>
          </cell>
          <cell r="H265">
            <v>1.3959214435621099</v>
          </cell>
          <cell r="I265">
            <v>100</v>
          </cell>
          <cell r="J265">
            <v>1.56091935819115</v>
          </cell>
          <cell r="K265">
            <v>95.780799999999999</v>
          </cell>
          <cell r="L265">
            <v>0.1176</v>
          </cell>
          <cell r="M265">
            <v>1.39679062293331</v>
          </cell>
          <cell r="N265">
            <v>100</v>
          </cell>
          <cell r="O265">
            <v>1.5610532001902599</v>
          </cell>
          <cell r="P265">
            <v>95.737200000000001</v>
          </cell>
          <cell r="Q265">
            <v>0.1179</v>
          </cell>
        </row>
        <row r="266">
          <cell r="B266" t="str">
            <v>INE775A08048</v>
          </cell>
          <cell r="C266" t="str">
            <v>Motherson Sumi Systems 06.65%  14-Sep-2023</v>
          </cell>
          <cell r="D266" t="str">
            <v>Bond</v>
          </cell>
          <cell r="E266" t="str">
            <v>14-Sep-2023</v>
          </cell>
          <cell r="F266">
            <v>101.66759999999999</v>
          </cell>
          <cell r="G266">
            <v>5.8000000000000003E-2</v>
          </cell>
          <cell r="H266">
            <v>1.8902001574643099</v>
          </cell>
          <cell r="I266">
            <v>100</v>
          </cell>
          <cell r="J266">
            <v>1.99983176659724</v>
          </cell>
          <cell r="K266">
            <v>101.0629</v>
          </cell>
          <cell r="L266">
            <v>6.0999999999999999E-2</v>
          </cell>
          <cell r="M266">
            <v>1.88413047938978</v>
          </cell>
          <cell r="N266">
            <v>100</v>
          </cell>
          <cell r="O266">
            <v>1.9990624386325599</v>
          </cell>
          <cell r="P266">
            <v>101.3653</v>
          </cell>
          <cell r="Q266">
            <v>5.9497000000000001E-2</v>
          </cell>
        </row>
        <row r="267">
          <cell r="B267" t="str">
            <v>INE105N07142</v>
          </cell>
          <cell r="C267" t="str">
            <v>Oriental Nagpur Betul Highway Ltd. 8.28% (Series A Tranche XIV) 30-Sep-2023</v>
          </cell>
          <cell r="D267" t="str">
            <v>Bond</v>
          </cell>
          <cell r="E267" t="str">
            <v>30-Sep-2023</v>
          </cell>
          <cell r="F267">
            <v>103.36409999999999</v>
          </cell>
          <cell r="G267">
            <v>6.7299999999999999E-2</v>
          </cell>
          <cell r="H267">
            <v>1.9707535970376799</v>
          </cell>
          <cell r="I267">
            <v>100</v>
          </cell>
          <cell r="J267">
            <v>2.037069455578</v>
          </cell>
          <cell r="K267">
            <v>103.1024</v>
          </cell>
          <cell r="L267">
            <v>6.8599999999999994E-2</v>
          </cell>
          <cell r="M267">
            <v>1.96922100612304</v>
          </cell>
          <cell r="N267">
            <v>100</v>
          </cell>
          <cell r="O267">
            <v>2.0367652866330599</v>
          </cell>
          <cell r="P267">
            <v>103.2333</v>
          </cell>
          <cell r="Q267">
            <v>6.7793000000000006E-2</v>
          </cell>
        </row>
        <row r="268">
          <cell r="B268" t="str">
            <v>INE001A07RG8</v>
          </cell>
          <cell r="C268" t="str">
            <v>HDFC 09.05% (Series U-001) 16-Oct-2028</v>
          </cell>
          <cell r="D268" t="str">
            <v>Bond</v>
          </cell>
          <cell r="E268" t="str">
            <v>16-Oct-2028</v>
          </cell>
          <cell r="F268">
            <v>111.93810000000001</v>
          </cell>
          <cell r="G268">
            <v>6.8960999999999995E-2</v>
          </cell>
          <cell r="H268">
            <v>5.0695955493382199</v>
          </cell>
          <cell r="I268">
            <v>100</v>
          </cell>
          <cell r="J268">
            <v>5.4191999280161296</v>
          </cell>
          <cell r="K268">
            <v>111.37560000000001</v>
          </cell>
          <cell r="L268">
            <v>6.9900000000000004E-2</v>
          </cell>
          <cell r="M268">
            <v>5.0600662061010198</v>
          </cell>
          <cell r="N268">
            <v>100</v>
          </cell>
          <cell r="O268">
            <v>5.4137648339074804</v>
          </cell>
          <cell r="P268">
            <v>111.65689999999999</v>
          </cell>
          <cell r="Q268">
            <v>6.9430000000000006E-2</v>
          </cell>
        </row>
        <row r="269">
          <cell r="B269" t="str">
            <v>INE115A07NM3</v>
          </cell>
          <cell r="C269" t="str">
            <v>LICHF 0.00% (Tranch 370) 25-Feb-2022</v>
          </cell>
          <cell r="D269" t="str">
            <v>Bond</v>
          </cell>
          <cell r="E269" t="str">
            <v>25-Feb-2022</v>
          </cell>
          <cell r="F269">
            <v>129.40770000000001</v>
          </cell>
          <cell r="G269">
            <v>4.0500000000000001E-2</v>
          </cell>
          <cell r="H269">
            <v>0.60560978981390701</v>
          </cell>
          <cell r="I269">
            <v>100</v>
          </cell>
          <cell r="J269">
            <v>0.63013698630137005</v>
          </cell>
          <cell r="K269">
            <v>129.3442</v>
          </cell>
          <cell r="L269">
            <v>4.1300000000000003E-2</v>
          </cell>
          <cell r="M269">
            <v>0.60514451771955202</v>
          </cell>
          <cell r="N269">
            <v>100</v>
          </cell>
          <cell r="O269">
            <v>0.63013698630137005</v>
          </cell>
          <cell r="P269">
            <v>129.376</v>
          </cell>
          <cell r="Q269">
            <v>4.0899999999999999E-2</v>
          </cell>
        </row>
        <row r="270">
          <cell r="B270" t="str">
            <v>INE535H07AK8</v>
          </cell>
          <cell r="C270" t="str">
            <v>Fullerton India Credit 0% (Series 69) 15-Jul-2021</v>
          </cell>
          <cell r="D270" t="str">
            <v>Bond</v>
          </cell>
          <cell r="E270" t="str">
            <v>15-Jul-2021</v>
          </cell>
          <cell r="F270">
            <v>129.82839999999999</v>
          </cell>
          <cell r="G270">
            <v>4.1000000000000002E-2</v>
          </cell>
          <cell r="H270">
            <v>1.3159106759833099E-2</v>
          </cell>
          <cell r="I270">
            <v>100</v>
          </cell>
          <cell r="J270">
            <v>1.3698630136986301E-2</v>
          </cell>
          <cell r="K270">
            <v>129.82910000000001</v>
          </cell>
          <cell r="L270">
            <v>4.0599999999999997E-2</v>
          </cell>
          <cell r="M270">
            <v>1.3164165036504199E-2</v>
          </cell>
          <cell r="N270">
            <v>100</v>
          </cell>
          <cell r="O270">
            <v>1.3698630136986301E-2</v>
          </cell>
          <cell r="P270">
            <v>129.8288</v>
          </cell>
          <cell r="Q270">
            <v>4.0793000000000003E-2</v>
          </cell>
        </row>
        <row r="271">
          <cell r="B271" t="str">
            <v>INE020B08AF2</v>
          </cell>
          <cell r="C271" t="str">
            <v>RECL 07.46% (Series 145) 28-Feb-2022</v>
          </cell>
          <cell r="D271" t="str">
            <v>Bond</v>
          </cell>
          <cell r="E271" t="str">
            <v>28-Feb-2022</v>
          </cell>
          <cell r="F271">
            <v>102.1126</v>
          </cell>
          <cell r="G271">
            <v>3.9600000000000003E-2</v>
          </cell>
          <cell r="H271">
            <v>0.61404017351246798</v>
          </cell>
          <cell r="I271">
            <v>100</v>
          </cell>
          <cell r="J271">
            <v>0.63835616438356202</v>
          </cell>
          <cell r="K271">
            <v>102.1126</v>
          </cell>
          <cell r="L271">
            <v>3.9600000000000003E-2</v>
          </cell>
          <cell r="M271">
            <v>0.61404017351246798</v>
          </cell>
          <cell r="N271">
            <v>100</v>
          </cell>
          <cell r="O271">
            <v>0.63835616438356202</v>
          </cell>
          <cell r="P271">
            <v>102.1126</v>
          </cell>
          <cell r="Q271">
            <v>3.9600999999999997E-2</v>
          </cell>
        </row>
        <row r="272">
          <cell r="B272" t="str">
            <v>INE149A08145</v>
          </cell>
          <cell r="C272" t="str">
            <v>Cholamandalam Financial Holdings 06.20% (Option I) 31-Mar-2022</v>
          </cell>
          <cell r="D272" t="str">
            <v>Bond</v>
          </cell>
          <cell r="E272" t="str">
            <v>31-Mar-2022</v>
          </cell>
          <cell r="F272">
            <v>100.1725</v>
          </cell>
          <cell r="G272">
            <v>5.8500000000000003E-2</v>
          </cell>
          <cell r="H272">
            <v>0.68331381316285</v>
          </cell>
          <cell r="I272">
            <v>100</v>
          </cell>
          <cell r="J272">
            <v>0.72328767123287696</v>
          </cell>
          <cell r="K272">
            <v>100.2787</v>
          </cell>
          <cell r="L272">
            <v>5.7000000000000002E-2</v>
          </cell>
          <cell r="M272">
            <v>0.68428351110016705</v>
          </cell>
          <cell r="N272">
            <v>100</v>
          </cell>
          <cell r="O272">
            <v>0.72328767123287696</v>
          </cell>
          <cell r="P272">
            <v>100.2256</v>
          </cell>
          <cell r="Q272">
            <v>5.7750000000000003E-2</v>
          </cell>
        </row>
        <row r="273">
          <cell r="B273" t="str">
            <v>INE149A08160</v>
          </cell>
          <cell r="C273" t="str">
            <v>Cholamandalam Financial Holdings 07.26% (Option III) 30-Mar-2024</v>
          </cell>
          <cell r="D273" t="str">
            <v>Bond</v>
          </cell>
          <cell r="E273" t="str">
            <v>30-Mar-2024</v>
          </cell>
          <cell r="F273">
            <v>99.964399999999998</v>
          </cell>
          <cell r="G273">
            <v>7.2536000000000003E-2</v>
          </cell>
          <cell r="H273">
            <v>2.3515191273737299</v>
          </cell>
          <cell r="I273">
            <v>100</v>
          </cell>
          <cell r="J273">
            <v>2.5220889187969102</v>
          </cell>
          <cell r="K273">
            <v>99.9251</v>
          </cell>
          <cell r="L273">
            <v>7.2700000000000001E-2</v>
          </cell>
          <cell r="M273">
            <v>2.3511176436594701</v>
          </cell>
          <cell r="N273">
            <v>100</v>
          </cell>
          <cell r="O273">
            <v>2.5220438963535101</v>
          </cell>
          <cell r="P273">
            <v>99.944800000000001</v>
          </cell>
          <cell r="Q273">
            <v>7.2618000000000002E-2</v>
          </cell>
        </row>
        <row r="274">
          <cell r="B274" t="str">
            <v>INE062A08173</v>
          </cell>
          <cell r="C274" t="str">
            <v>SBI 09.56% (Perpetual Basel III AT 1 )  C 04-Dec-2023</v>
          </cell>
          <cell r="D274" t="str">
            <v>Bond</v>
          </cell>
          <cell r="E274" t="str">
            <v>31-Jul-2031</v>
          </cell>
          <cell r="F274">
            <v>105.60380000000001</v>
          </cell>
          <cell r="G274">
            <v>8.6929999999999993E-2</v>
          </cell>
          <cell r="H274">
            <v>6.1010112866251003</v>
          </cell>
          <cell r="I274">
            <v>100</v>
          </cell>
          <cell r="J274">
            <v>6.6313721977714097</v>
          </cell>
          <cell r="K274">
            <v>105.3531</v>
          </cell>
          <cell r="L274">
            <v>8.7299880992999998E-2</v>
          </cell>
          <cell r="M274">
            <v>6.0948883546479804</v>
          </cell>
          <cell r="N274">
            <v>100</v>
          </cell>
          <cell r="O274">
            <v>6.6269713826761203</v>
          </cell>
          <cell r="P274">
            <v>105.4785</v>
          </cell>
          <cell r="Q274">
            <v>8.7114999999999998E-2</v>
          </cell>
        </row>
        <row r="275">
          <cell r="B275" t="str">
            <v>INE733E07JP6</v>
          </cell>
          <cell r="C275" t="str">
            <v>NTPC 8.49% (G-Sec + 50 bps) 25-Mar-2025</v>
          </cell>
          <cell r="D275" t="str">
            <v>Bond</v>
          </cell>
          <cell r="E275" t="str">
            <v>25-Mar-2025</v>
          </cell>
          <cell r="F275">
            <v>107.4199</v>
          </cell>
          <cell r="G275">
            <v>5.62E-2</v>
          </cell>
          <cell r="H275">
            <v>2.5037831728965201</v>
          </cell>
          <cell r="I275">
            <v>100</v>
          </cell>
          <cell r="J275">
            <v>2.6444957872132999</v>
          </cell>
          <cell r="K275">
            <v>106.98090000000001</v>
          </cell>
          <cell r="L275">
            <v>5.7799999999999997E-2</v>
          </cell>
          <cell r="M275">
            <v>2.4987765679109999</v>
          </cell>
          <cell r="N275">
            <v>100</v>
          </cell>
          <cell r="O275">
            <v>2.6432058535362599</v>
          </cell>
          <cell r="P275">
            <v>107.2004</v>
          </cell>
          <cell r="Q275">
            <v>5.6999000000000001E-2</v>
          </cell>
        </row>
        <row r="276">
          <cell r="B276" t="str">
            <v>INE296N08022</v>
          </cell>
          <cell r="C276" t="str">
            <v>Walwhan Renewables Energy 08.00% 31-Jan-2022</v>
          </cell>
          <cell r="D276" t="str">
            <v>Bond</v>
          </cell>
          <cell r="E276" t="str">
            <v>31-Jan-2022</v>
          </cell>
          <cell r="F276">
            <v>101.74379999999999</v>
          </cell>
          <cell r="G276">
            <v>4.65E-2</v>
          </cell>
          <cell r="H276">
            <v>0.536687850565158</v>
          </cell>
          <cell r="I276">
            <v>100</v>
          </cell>
          <cell r="J276">
            <v>0.56164383561643805</v>
          </cell>
          <cell r="K276">
            <v>101.69199999999999</v>
          </cell>
          <cell r="L276">
            <v>4.7399999999999998E-2</v>
          </cell>
          <cell r="M276">
            <v>0.53622669048733895</v>
          </cell>
          <cell r="N276">
            <v>100</v>
          </cell>
          <cell r="O276">
            <v>0.56164383561643805</v>
          </cell>
          <cell r="P276">
            <v>101.7179</v>
          </cell>
          <cell r="Q276">
            <v>4.6949999999999999E-2</v>
          </cell>
        </row>
        <row r="277">
          <cell r="B277" t="str">
            <v>INE906B07FX6</v>
          </cell>
          <cell r="C277" t="str">
            <v>NHAI 07.11% (Tranche V) 05-Nov-2022</v>
          </cell>
          <cell r="D277" t="str">
            <v>Bond</v>
          </cell>
          <cell r="E277" t="str">
            <v>05-Nov-2022</v>
          </cell>
          <cell r="F277">
            <v>103.4302</v>
          </cell>
          <cell r="G277">
            <v>4.36E-2</v>
          </cell>
          <cell r="H277">
            <v>1.2060892651842801</v>
          </cell>
          <cell r="I277">
            <v>100</v>
          </cell>
          <cell r="J277">
            <v>1.2586747571463199</v>
          </cell>
          <cell r="K277">
            <v>103.44329999999999</v>
          </cell>
          <cell r="L277">
            <v>4.3499999999999997E-2</v>
          </cell>
          <cell r="M277">
            <v>1.2062103799978501</v>
          </cell>
          <cell r="N277">
            <v>100</v>
          </cell>
          <cell r="O277">
            <v>1.25868053152776</v>
          </cell>
          <cell r="P277">
            <v>103.43680000000001</v>
          </cell>
          <cell r="Q277">
            <v>4.3549999999999998E-2</v>
          </cell>
        </row>
        <row r="278">
          <cell r="B278" t="str">
            <v>INE094A08044</v>
          </cell>
          <cell r="C278" t="str">
            <v>HPCL 06.80% (Series III) 15-Dec-2022</v>
          </cell>
          <cell r="D278" t="str">
            <v>Bond</v>
          </cell>
          <cell r="E278" t="str">
            <v>15-Dec-2022</v>
          </cell>
          <cell r="F278">
            <v>103.298</v>
          </cell>
          <cell r="G278">
            <v>4.3499999999999997E-2</v>
          </cell>
          <cell r="H278">
            <v>1.31344121471786</v>
          </cell>
          <cell r="I278">
            <v>100</v>
          </cell>
          <cell r="J278">
            <v>1.3705759075580899</v>
          </cell>
          <cell r="K278">
            <v>103.3262</v>
          </cell>
          <cell r="L278">
            <v>4.3299999999999998E-2</v>
          </cell>
          <cell r="M278">
            <v>1.3137037328793</v>
          </cell>
          <cell r="N278">
            <v>100</v>
          </cell>
          <cell r="O278">
            <v>1.3705871045129701</v>
          </cell>
          <cell r="P278">
            <v>103.3121</v>
          </cell>
          <cell r="Q278">
            <v>4.3400000000000001E-2</v>
          </cell>
        </row>
        <row r="279">
          <cell r="B279" t="str">
            <v>INE115A07CA1</v>
          </cell>
          <cell r="C279" t="str">
            <v>LICHF 9.43% (Tranche-133) 10-Feb-2022</v>
          </cell>
          <cell r="D279" t="str">
            <v>Bond</v>
          </cell>
          <cell r="E279" t="str">
            <v>10-Feb-2022</v>
          </cell>
          <cell r="F279">
            <v>103.00490000000001</v>
          </cell>
          <cell r="G279">
            <v>4.0500000000000001E-2</v>
          </cell>
          <cell r="H279">
            <v>0.56611349917386899</v>
          </cell>
          <cell r="I279">
            <v>100</v>
          </cell>
          <cell r="J279">
            <v>0.58904109589041098</v>
          </cell>
          <cell r="K279">
            <v>102.95569999999999</v>
          </cell>
          <cell r="L279">
            <v>4.1300000000000003E-2</v>
          </cell>
          <cell r="M279">
            <v>0.565678570911756</v>
          </cell>
          <cell r="N279">
            <v>100</v>
          </cell>
          <cell r="O279">
            <v>0.58904109589041098</v>
          </cell>
          <cell r="P279">
            <v>102.9803</v>
          </cell>
          <cell r="Q279">
            <v>4.0899999999999999E-2</v>
          </cell>
        </row>
        <row r="280">
          <cell r="B280" t="str">
            <v>INE752E07MJ3</v>
          </cell>
          <cell r="C280" t="str">
            <v>PGC 08.15% (Series- XLIX STRPP - II) 08-Mar-2025</v>
          </cell>
          <cell r="D280" t="str">
            <v>Bond</v>
          </cell>
          <cell r="E280" t="str">
            <v>08-Mar-2025</v>
          </cell>
          <cell r="F280">
            <v>108.11620000000001</v>
          </cell>
          <cell r="G280">
            <v>5.62E-2</v>
          </cell>
          <cell r="H280">
            <v>3.0773836116218201</v>
          </cell>
          <cell r="I280">
            <v>100</v>
          </cell>
          <cell r="J280">
            <v>3.2503325705949599</v>
          </cell>
          <cell r="K280">
            <v>107.26779999999999</v>
          </cell>
          <cell r="L280">
            <v>5.8700000000000002E-2</v>
          </cell>
          <cell r="M280">
            <v>3.06832678852426</v>
          </cell>
          <cell r="N280">
            <v>100</v>
          </cell>
          <cell r="O280">
            <v>3.2484375710106401</v>
          </cell>
          <cell r="P280">
            <v>107.69199999999999</v>
          </cell>
          <cell r="Q280">
            <v>5.7446999999999998E-2</v>
          </cell>
        </row>
        <row r="281">
          <cell r="B281" t="str">
            <v>INE752E07KX8</v>
          </cell>
          <cell r="C281" t="str">
            <v>PGC 07.93% (Series- XLIII J) 20-May-2026</v>
          </cell>
          <cell r="D281" t="str">
            <v>Bond</v>
          </cell>
          <cell r="E281" t="str">
            <v>20-May-2026</v>
          </cell>
          <cell r="F281">
            <v>107.9058</v>
          </cell>
          <cell r="G281">
            <v>0.06</v>
          </cell>
          <cell r="H281">
            <v>3.96837250683974</v>
          </cell>
          <cell r="I281">
            <v>100</v>
          </cell>
          <cell r="J281">
            <v>4.2064748572501296</v>
          </cell>
          <cell r="K281">
            <v>107.8193</v>
          </cell>
          <cell r="L281">
            <v>6.0199999999999997E-2</v>
          </cell>
          <cell r="M281">
            <v>3.9673442203681502</v>
          </cell>
          <cell r="N281">
            <v>100</v>
          </cell>
          <cell r="O281">
            <v>4.2061783424343098</v>
          </cell>
          <cell r="P281">
            <v>107.8626</v>
          </cell>
          <cell r="Q281">
            <v>6.0100000000000001E-2</v>
          </cell>
        </row>
        <row r="282">
          <cell r="B282" t="str">
            <v>INE020B08CS1</v>
          </cell>
          <cell r="C282" t="str">
            <v>RECL 07.20% (Series GOI-XI) 30-Mar-2030</v>
          </cell>
          <cell r="D282" t="str">
            <v>Bond</v>
          </cell>
          <cell r="E282" t="str">
            <v>30-Mar-2030</v>
          </cell>
          <cell r="F282">
            <v>103.0046</v>
          </cell>
          <cell r="G282">
            <v>6.8500000000000005E-2</v>
          </cell>
          <cell r="H282">
            <v>6.31984673599076</v>
          </cell>
          <cell r="I282">
            <v>100</v>
          </cell>
          <cell r="J282">
            <v>6.5363014866984397</v>
          </cell>
          <cell r="K282">
            <v>102.8122</v>
          </cell>
          <cell r="L282">
            <v>6.88E-2</v>
          </cell>
          <cell r="M282">
            <v>6.3166084042821398</v>
          </cell>
          <cell r="N282">
            <v>100</v>
          </cell>
          <cell r="O282">
            <v>6.5338997333894397</v>
          </cell>
          <cell r="P282">
            <v>102.9084</v>
          </cell>
          <cell r="Q282">
            <v>6.8650000000000003E-2</v>
          </cell>
        </row>
        <row r="283">
          <cell r="B283" t="str">
            <v>INE756I07CX7</v>
          </cell>
          <cell r="C283" t="str">
            <v>HDB Financial Services 07.50% (SERIES 2019 A/1(FX)/146_7) 23-Dec-2022</v>
          </cell>
          <cell r="D283" t="str">
            <v>Bond</v>
          </cell>
          <cell r="E283" t="str">
            <v>23-Dec-2022</v>
          </cell>
          <cell r="F283">
            <v>103.6374</v>
          </cell>
          <cell r="G283">
            <v>4.82E-2</v>
          </cell>
          <cell r="H283">
            <v>1.32323355922252</v>
          </cell>
          <cell r="I283">
            <v>100</v>
          </cell>
          <cell r="J283">
            <v>1.38701341677705</v>
          </cell>
          <cell r="K283">
            <v>103.4666</v>
          </cell>
          <cell r="L283">
            <v>4.9399999999999999E-2</v>
          </cell>
          <cell r="M283">
            <v>1.32165190608895</v>
          </cell>
          <cell r="N283">
            <v>100</v>
          </cell>
          <cell r="O283">
            <v>1.38694151024974</v>
          </cell>
          <cell r="P283">
            <v>103.55200000000001</v>
          </cell>
          <cell r="Q283">
            <v>4.8800000000000003E-2</v>
          </cell>
        </row>
        <row r="284">
          <cell r="B284" t="str">
            <v>INE219X07082</v>
          </cell>
          <cell r="C284" t="str">
            <v>India Grid Trust 08.10% (Series F) 15-Mar-2022 C 15-Dec-2021</v>
          </cell>
          <cell r="D284" t="str">
            <v>Bond</v>
          </cell>
          <cell r="E284" t="str">
            <v>15-Mar-2022</v>
          </cell>
          <cell r="F284">
            <v>101.5069</v>
          </cell>
          <cell r="G284">
            <v>4.6399999999999997E-2</v>
          </cell>
          <cell r="H284">
            <v>0.421438592757233</v>
          </cell>
          <cell r="I284">
            <v>100</v>
          </cell>
          <cell r="J284">
            <v>0.42632728043321699</v>
          </cell>
          <cell r="K284">
            <v>101.4194</v>
          </cell>
          <cell r="L284">
            <v>4.8500000000000001E-2</v>
          </cell>
          <cell r="M284">
            <v>0.42121669773474402</v>
          </cell>
          <cell r="N284">
            <v>100</v>
          </cell>
          <cell r="O284">
            <v>0.42632395019477798</v>
          </cell>
          <cell r="P284">
            <v>101.4632</v>
          </cell>
          <cell r="Q284">
            <v>4.7449999999999999E-2</v>
          </cell>
        </row>
        <row r="285">
          <cell r="B285" t="str">
            <v>INE261F08BW6</v>
          </cell>
          <cell r="C285" t="str">
            <v>NABARD 06.72% (Series 20I) 14-Apr-2023</v>
          </cell>
          <cell r="D285" t="str">
            <v>Bond</v>
          </cell>
          <cell r="E285" t="str">
            <v>14-Apr-2023</v>
          </cell>
          <cell r="F285">
            <v>103.3126</v>
          </cell>
          <cell r="G285">
            <v>4.7E-2</v>
          </cell>
          <cell r="H285">
            <v>1.6234894676153899</v>
          </cell>
          <cell r="I285">
            <v>100</v>
          </cell>
          <cell r="J285">
            <v>1.6997934725933199</v>
          </cell>
          <cell r="K285">
            <v>103.3126</v>
          </cell>
          <cell r="L285">
            <v>4.7E-2</v>
          </cell>
          <cell r="M285">
            <v>1.6234894676153899</v>
          </cell>
          <cell r="N285">
            <v>100</v>
          </cell>
          <cell r="O285">
            <v>1.6997934725933199</v>
          </cell>
          <cell r="P285">
            <v>103.3126</v>
          </cell>
          <cell r="Q285">
            <v>4.7E-2</v>
          </cell>
        </row>
        <row r="286">
          <cell r="B286" t="str">
            <v>INE660A07QF5</v>
          </cell>
          <cell r="C286" t="str">
            <v>Sundaram Finance 07.42% ( Series T11) 03-Apr-2023</v>
          </cell>
          <cell r="D286" t="str">
            <v>Bond</v>
          </cell>
          <cell r="E286" t="str">
            <v>03-Apr-2023</v>
          </cell>
          <cell r="F286">
            <v>103.7179</v>
          </cell>
          <cell r="G286">
            <v>5.0999999999999997E-2</v>
          </cell>
          <cell r="H286">
            <v>1.5830856837454099</v>
          </cell>
          <cell r="I286">
            <v>100</v>
          </cell>
          <cell r="J286">
            <v>1.66382305361643</v>
          </cell>
          <cell r="K286">
            <v>103.6845</v>
          </cell>
          <cell r="L286">
            <v>5.1200000000000002E-2</v>
          </cell>
          <cell r="M286">
            <v>1.58277306473135</v>
          </cell>
          <cell r="N286">
            <v>100</v>
          </cell>
          <cell r="O286">
            <v>1.6638110456455899</v>
          </cell>
          <cell r="P286">
            <v>103.7012</v>
          </cell>
          <cell r="Q286">
            <v>5.11E-2</v>
          </cell>
        </row>
        <row r="287">
          <cell r="B287" t="str">
            <v>INE233A08048</v>
          </cell>
          <cell r="C287" t="str">
            <v>Godrej Industries 6.92%   14-May-2025</v>
          </cell>
          <cell r="D287" t="str">
            <v>Bond</v>
          </cell>
          <cell r="E287" t="str">
            <v>14-May-2025</v>
          </cell>
          <cell r="F287">
            <v>100.5296</v>
          </cell>
          <cell r="G287">
            <v>6.7500000000000004E-2</v>
          </cell>
          <cell r="H287">
            <v>3.2535574954507802</v>
          </cell>
          <cell r="I287">
            <v>100</v>
          </cell>
          <cell r="J287">
            <v>3.4731726263937102</v>
          </cell>
          <cell r="K287">
            <v>99.381399999999999</v>
          </cell>
          <cell r="L287">
            <v>7.0999999999999994E-2</v>
          </cell>
          <cell r="M287">
            <v>3.24065400245899</v>
          </cell>
          <cell r="N287">
            <v>100</v>
          </cell>
          <cell r="O287">
            <v>3.4707404366335699</v>
          </cell>
          <cell r="P287">
            <v>99.955500000000001</v>
          </cell>
          <cell r="Q287">
            <v>6.9242999999999999E-2</v>
          </cell>
        </row>
        <row r="288">
          <cell r="B288" t="str">
            <v>INE580B07489</v>
          </cell>
          <cell r="C288" t="str">
            <v>Bandhan Bank (erstwhile Gruh Finance ) 09.18% (Series F-019) 29-Mar-2022</v>
          </cell>
          <cell r="D288" t="str">
            <v>Bond</v>
          </cell>
          <cell r="E288" t="str">
            <v>29-Mar-2022</v>
          </cell>
          <cell r="F288">
            <v>103.9847</v>
          </cell>
          <cell r="G288">
            <v>4.41E-2</v>
          </cell>
          <cell r="H288">
            <v>0.68748991397192105</v>
          </cell>
          <cell r="I288">
            <v>100</v>
          </cell>
          <cell r="J288">
            <v>0.71780821917808202</v>
          </cell>
          <cell r="K288">
            <v>100.8081</v>
          </cell>
          <cell r="L288">
            <v>8.0100000000000005E-2</v>
          </cell>
          <cell r="M288">
            <v>0.664575705192188</v>
          </cell>
          <cell r="N288">
            <v>100</v>
          </cell>
          <cell r="O288">
            <v>0.71780821917808202</v>
          </cell>
          <cell r="P288">
            <v>102.3964</v>
          </cell>
          <cell r="Q288">
            <v>6.1878000000000002E-2</v>
          </cell>
        </row>
        <row r="289">
          <cell r="B289" t="str">
            <v>INE115A07NS0</v>
          </cell>
          <cell r="C289" t="str">
            <v>LICHF 08.685% (Tranche 374) 19-Apr-2022</v>
          </cell>
          <cell r="D289" t="str">
            <v>Bond</v>
          </cell>
          <cell r="E289" t="str">
            <v>19-Apr-2022</v>
          </cell>
          <cell r="F289">
            <v>103.20180000000001</v>
          </cell>
          <cell r="G289">
            <v>4.3799999999999999E-2</v>
          </cell>
          <cell r="H289">
            <v>0.72246977679829205</v>
          </cell>
          <cell r="I289">
            <v>100</v>
          </cell>
          <cell r="J289">
            <v>0.75411395302205697</v>
          </cell>
          <cell r="K289">
            <v>103.2329</v>
          </cell>
          <cell r="L289">
            <v>4.3400000000000001E-2</v>
          </cell>
          <cell r="M289">
            <v>0.722748672455504</v>
          </cell>
          <cell r="N289">
            <v>100</v>
          </cell>
          <cell r="O289">
            <v>0.75411596484007204</v>
          </cell>
          <cell r="P289">
            <v>103.2174</v>
          </cell>
          <cell r="Q289">
            <v>4.36E-2</v>
          </cell>
        </row>
        <row r="290">
          <cell r="B290" t="str">
            <v>INE660A07PQ4</v>
          </cell>
          <cell r="C290" t="str">
            <v>Sundaram Finance 0% (Series R5) 21-Jul-2021</v>
          </cell>
          <cell r="D290" t="str">
            <v>Bond</v>
          </cell>
          <cell r="E290" t="str">
            <v>21-Jul-2021</v>
          </cell>
          <cell r="F290">
            <v>99.886499999999998</v>
          </cell>
          <cell r="G290">
            <v>3.7699999999999997E-2</v>
          </cell>
          <cell r="H290">
            <v>2.90420991629275E-2</v>
          </cell>
          <cell r="I290">
            <v>100</v>
          </cell>
          <cell r="J290">
            <v>3.0136986301369899E-2</v>
          </cell>
          <cell r="K290">
            <v>99.888599999999997</v>
          </cell>
          <cell r="L290">
            <v>3.6999999999999998E-2</v>
          </cell>
          <cell r="M290">
            <v>2.9061703280009499E-2</v>
          </cell>
          <cell r="N290">
            <v>100</v>
          </cell>
          <cell r="O290">
            <v>3.0136986301369899E-2</v>
          </cell>
          <cell r="P290">
            <v>99.887600000000006</v>
          </cell>
          <cell r="Q290">
            <v>3.7354999999999999E-2</v>
          </cell>
        </row>
        <row r="291">
          <cell r="B291" t="str">
            <v>INE134E08KC1</v>
          </cell>
          <cell r="C291" t="str">
            <v>PFC 08.85% (Series 187 B) 25-May-2029</v>
          </cell>
          <cell r="D291" t="str">
            <v>Bond</v>
          </cell>
          <cell r="E291" t="str">
            <v>25-May-2029</v>
          </cell>
          <cell r="F291">
            <v>111.5193</v>
          </cell>
          <cell r="G291">
            <v>6.9000000000000006E-2</v>
          </cell>
          <cell r="H291">
            <v>5.6577897836030298</v>
          </cell>
          <cell r="I291">
            <v>100</v>
          </cell>
          <cell r="J291">
            <v>6.0481772786716403</v>
          </cell>
          <cell r="K291">
            <v>111.3284</v>
          </cell>
          <cell r="L291">
            <v>6.93E-2</v>
          </cell>
          <cell r="M291">
            <v>5.6545905971816497</v>
          </cell>
          <cell r="N291">
            <v>100</v>
          </cell>
          <cell r="O291">
            <v>6.04645372556634</v>
          </cell>
          <cell r="P291">
            <v>111.4239</v>
          </cell>
          <cell r="Q291">
            <v>6.9150000000000003E-2</v>
          </cell>
        </row>
        <row r="292">
          <cell r="B292" t="str">
            <v>INE296A07QU7</v>
          </cell>
          <cell r="C292" t="str">
            <v>Bajaj Finance 08.5383% (Series 246 Option II) 07-Jun-2022</v>
          </cell>
          <cell r="D292" t="str">
            <v>Bond</v>
          </cell>
          <cell r="E292" t="str">
            <v>07-Jun-2022</v>
          </cell>
          <cell r="F292">
            <v>103.5896</v>
          </cell>
          <cell r="G292">
            <v>4.3999999999999997E-2</v>
          </cell>
          <cell r="H292">
            <v>0.87125387078150396</v>
          </cell>
          <cell r="I292">
            <v>100</v>
          </cell>
          <cell r="J292">
            <v>0.90958904109589001</v>
          </cell>
          <cell r="K292">
            <v>103.4529</v>
          </cell>
          <cell r="L292">
            <v>4.5499999999999999E-2</v>
          </cell>
          <cell r="M292">
            <v>0.87000386522801598</v>
          </cell>
          <cell r="N292">
            <v>100</v>
          </cell>
          <cell r="O292">
            <v>0.90958904109589001</v>
          </cell>
          <cell r="P292">
            <v>103.5213</v>
          </cell>
          <cell r="Q292">
            <v>4.4748999999999997E-2</v>
          </cell>
        </row>
        <row r="293">
          <cell r="B293" t="str">
            <v>INE752E07MU0</v>
          </cell>
          <cell r="C293" t="str">
            <v>PGC 08.40% (STRPPS J) 27-May-2028</v>
          </cell>
          <cell r="D293" t="str">
            <v>Bond</v>
          </cell>
          <cell r="E293" t="str">
            <v>27-May-2028</v>
          </cell>
          <cell r="F293">
            <v>109.67440000000001</v>
          </cell>
          <cell r="G293">
            <v>6.6000000000000003E-2</v>
          </cell>
          <cell r="H293">
            <v>5.1773588593001199</v>
          </cell>
          <cell r="I293">
            <v>100</v>
          </cell>
          <cell r="J293">
            <v>5.5190645440139203</v>
          </cell>
          <cell r="K293">
            <v>108.64919999999999</v>
          </cell>
          <cell r="L293">
            <v>6.7799999999999999E-2</v>
          </cell>
          <cell r="M293">
            <v>5.1619310212640697</v>
          </cell>
          <cell r="N293">
            <v>100</v>
          </cell>
          <cell r="O293">
            <v>5.5119099445057804</v>
          </cell>
          <cell r="P293">
            <v>109.1618</v>
          </cell>
          <cell r="Q293">
            <v>6.6896999999999998E-2</v>
          </cell>
        </row>
        <row r="294">
          <cell r="B294" t="str">
            <v>INE028A08133</v>
          </cell>
          <cell r="C294" t="str">
            <v>Bank of Baroda 08.40% ( Basel III Tier II Series XIX) 20-Dec2028 C 20-Dec-2023</v>
          </cell>
          <cell r="D294" t="str">
            <v>Bond</v>
          </cell>
          <cell r="E294" t="str">
            <v>20-Dec-2028</v>
          </cell>
          <cell r="F294">
            <v>104.55840000000001</v>
          </cell>
          <cell r="G294">
            <v>7.5634000000000007E-2</v>
          </cell>
          <cell r="H294">
            <v>5.2347473937684699</v>
          </cell>
          <cell r="I294">
            <v>100</v>
          </cell>
          <cell r="J294">
            <v>5.6306722781487597</v>
          </cell>
          <cell r="K294">
            <v>104.1198</v>
          </cell>
          <cell r="L294">
            <v>7.6403340141000003E-2</v>
          </cell>
          <cell r="M294">
            <v>5.22690801484885</v>
          </cell>
          <cell r="N294">
            <v>100</v>
          </cell>
          <cell r="O294">
            <v>5.6262612457932297</v>
          </cell>
          <cell r="P294">
            <v>104.3391</v>
          </cell>
          <cell r="Q294">
            <v>7.6018000000000002E-2</v>
          </cell>
        </row>
        <row r="295">
          <cell r="B295" t="str">
            <v>INE556F08JK7</v>
          </cell>
          <cell r="C295" t="str">
            <v>SIDBI 07.95% (Series II FY- 2019-20)  26-Apr-2022</v>
          </cell>
          <cell r="D295" t="str">
            <v>Bond</v>
          </cell>
          <cell r="E295" t="str">
            <v>26-Apr-2022</v>
          </cell>
          <cell r="F295">
            <v>102.9753</v>
          </cell>
          <cell r="G295">
            <v>4.02E-2</v>
          </cell>
          <cell r="H295">
            <v>0.763815177797736</v>
          </cell>
          <cell r="I295">
            <v>100</v>
          </cell>
          <cell r="J295">
            <v>0.79452054794520499</v>
          </cell>
          <cell r="K295">
            <v>102.9914</v>
          </cell>
          <cell r="L295">
            <v>0.04</v>
          </cell>
          <cell r="M295">
            <v>0.76396206533192801</v>
          </cell>
          <cell r="N295">
            <v>100</v>
          </cell>
          <cell r="O295">
            <v>0.79452054794520599</v>
          </cell>
          <cell r="P295">
            <v>102.9834</v>
          </cell>
          <cell r="Q295">
            <v>4.0099999999999997E-2</v>
          </cell>
        </row>
        <row r="296">
          <cell r="B296" t="str">
            <v>INE756I07CI8</v>
          </cell>
          <cell r="C296" t="str">
            <v>HDB Financial Services 0.00% (Series 2022_2018 A/0(ZC)/128) 05-Apr-2022</v>
          </cell>
          <cell r="D296" t="str">
            <v>Bond</v>
          </cell>
          <cell r="E296" t="str">
            <v>05-Apr-2022</v>
          </cell>
          <cell r="F296">
            <v>129.9761</v>
          </cell>
          <cell r="G296">
            <v>4.4200000000000003E-2</v>
          </cell>
          <cell r="H296">
            <v>0.70579036714217902</v>
          </cell>
          <cell r="I296">
            <v>100</v>
          </cell>
          <cell r="J296">
            <v>0.73698630136986298</v>
          </cell>
          <cell r="K296">
            <v>129.85560000000001</v>
          </cell>
          <cell r="L296">
            <v>4.5499999999999999E-2</v>
          </cell>
          <cell r="M296">
            <v>0.70491277032028998</v>
          </cell>
          <cell r="N296">
            <v>100</v>
          </cell>
          <cell r="O296">
            <v>0.73698630136986298</v>
          </cell>
          <cell r="P296">
            <v>129.91589999999999</v>
          </cell>
          <cell r="Q296">
            <v>4.4849E-2</v>
          </cell>
        </row>
        <row r="297">
          <cell r="B297" t="str">
            <v>INE018A08AX1</v>
          </cell>
          <cell r="C297" t="str">
            <v>Larsen &amp; Toubro 07.00% (Series2) 25-Apr-2022</v>
          </cell>
          <cell r="D297" t="str">
            <v>Bond</v>
          </cell>
          <cell r="E297" t="str">
            <v>25-Apr-2022</v>
          </cell>
          <cell r="F297">
            <v>102.23260000000001</v>
          </cell>
          <cell r="G297">
            <v>4.0300000000000002E-2</v>
          </cell>
          <cell r="H297">
            <v>0.76110816295088701</v>
          </cell>
          <cell r="I297">
            <v>100</v>
          </cell>
          <cell r="J297">
            <v>0.79178082191780796</v>
          </cell>
          <cell r="K297">
            <v>102.23260000000001</v>
          </cell>
          <cell r="L297">
            <v>4.0300000000000002E-2</v>
          </cell>
          <cell r="M297">
            <v>0.76110816295088701</v>
          </cell>
          <cell r="N297">
            <v>100</v>
          </cell>
          <cell r="O297">
            <v>0.79178082191780796</v>
          </cell>
          <cell r="P297">
            <v>102.23260000000001</v>
          </cell>
          <cell r="Q297">
            <v>4.0300000000000002E-2</v>
          </cell>
        </row>
        <row r="298">
          <cell r="B298" t="str">
            <v>INE896L08031</v>
          </cell>
          <cell r="C298" t="str">
            <v>IndoStar Cap Fin Ltd FRN (3.13 Sprd +3 Mnt TBIL)MD 04JUL22</v>
          </cell>
          <cell r="D298" t="str">
            <v>Bond</v>
          </cell>
          <cell r="E298" t="str">
            <v>04-Jul-2022</v>
          </cell>
          <cell r="F298">
            <v>99.6203</v>
          </cell>
          <cell r="G298">
            <v>7.5379000000000002E-2</v>
          </cell>
          <cell r="H298">
            <v>0.914618607798382</v>
          </cell>
          <cell r="I298">
            <v>100</v>
          </cell>
          <cell r="J298">
            <v>0.98356164383561595</v>
          </cell>
          <cell r="K298">
            <v>99.691299999999998</v>
          </cell>
          <cell r="L298">
            <v>7.3400000000000007E-2</v>
          </cell>
          <cell r="M298">
            <v>0.96583850722798303</v>
          </cell>
          <cell r="N298">
            <v>100</v>
          </cell>
          <cell r="O298">
            <v>1.0367310536585199</v>
          </cell>
          <cell r="P298">
            <v>99.655799999999999</v>
          </cell>
          <cell r="Q298">
            <v>6.9095000000000004E-2</v>
          </cell>
        </row>
        <row r="299">
          <cell r="B299" t="str">
            <v>INE020B08CD3</v>
          </cell>
          <cell r="C299" t="str">
            <v>RECL 07.09% (Series 185) 13-Dec-2022</v>
          </cell>
          <cell r="D299" t="str">
            <v>Bond</v>
          </cell>
          <cell r="E299" t="str">
            <v>13-Dec-2022</v>
          </cell>
          <cell r="F299">
            <v>103.3546</v>
          </cell>
          <cell r="G299">
            <v>4.58E-2</v>
          </cell>
          <cell r="H299">
            <v>1.30296666034644</v>
          </cell>
          <cell r="I299">
            <v>100</v>
          </cell>
          <cell r="J299">
            <v>1.3626425333903101</v>
          </cell>
          <cell r="K299">
            <v>103.4667</v>
          </cell>
          <cell r="L299">
            <v>4.4999999999999998E-2</v>
          </cell>
          <cell r="M299">
            <v>1.3040084814641799</v>
          </cell>
          <cell r="N299">
            <v>100</v>
          </cell>
          <cell r="O299">
            <v>1.36268886313007</v>
          </cell>
          <cell r="P299">
            <v>103.41070000000001</v>
          </cell>
          <cell r="Q299">
            <v>4.5400000000000003E-2</v>
          </cell>
        </row>
        <row r="300">
          <cell r="B300" t="str">
            <v>INE261F08CM5</v>
          </cell>
          <cell r="C300" t="str">
            <v>NABARD 06.07% (Series MIF- 1B Option I) 19-Nov-2027</v>
          </cell>
          <cell r="D300" t="str">
            <v>Bond</v>
          </cell>
          <cell r="E300" t="str">
            <v>19-Nov-2027</v>
          </cell>
          <cell r="F300">
            <v>98.023099999999999</v>
          </cell>
          <cell r="G300">
            <v>6.4500000000000002E-2</v>
          </cell>
          <cell r="H300">
            <v>4.9365296688268101</v>
          </cell>
          <cell r="I300">
            <v>100</v>
          </cell>
          <cell r="J300">
            <v>5.2549358324661402</v>
          </cell>
          <cell r="K300">
            <v>98.123800000000003</v>
          </cell>
          <cell r="L300">
            <v>6.4299999999999996E-2</v>
          </cell>
          <cell r="M300">
            <v>4.9381139666796603</v>
          </cell>
          <cell r="N300">
            <v>100</v>
          </cell>
          <cell r="O300">
            <v>5.2556346947371599</v>
          </cell>
          <cell r="P300">
            <v>98.073499999999996</v>
          </cell>
          <cell r="Q300">
            <v>6.4399999999999999E-2</v>
          </cell>
        </row>
        <row r="301">
          <cell r="B301" t="str">
            <v>INE481G08024</v>
          </cell>
          <cell r="C301" t="str">
            <v>UltraTech Cement 06.99% 24-Nov-2021</v>
          </cell>
          <cell r="D301" t="str">
            <v>Bond</v>
          </cell>
          <cell r="E301" t="str">
            <v>24-Nov-2021</v>
          </cell>
          <cell r="F301">
            <v>101.1152</v>
          </cell>
          <cell r="G301">
            <v>3.8100000000000002E-2</v>
          </cell>
          <cell r="H301">
            <v>0.36156677174975899</v>
          </cell>
          <cell r="I301">
            <v>100</v>
          </cell>
          <cell r="J301">
            <v>0.375342465753425</v>
          </cell>
          <cell r="K301">
            <v>101.09569999999999</v>
          </cell>
          <cell r="L301">
            <v>3.8600000000000002E-2</v>
          </cell>
          <cell r="M301">
            <v>0.36139270725344202</v>
          </cell>
          <cell r="N301">
            <v>100</v>
          </cell>
          <cell r="O301">
            <v>0.375342465753425</v>
          </cell>
          <cell r="P301">
            <v>101.10550000000001</v>
          </cell>
          <cell r="Q301">
            <v>3.8350000000000002E-2</v>
          </cell>
        </row>
        <row r="302">
          <cell r="B302" t="str">
            <v>INE134E08KT5</v>
          </cell>
          <cell r="C302" t="str">
            <v>PFC 07.17% (Series 202-B) 22-May-2025</v>
          </cell>
          <cell r="D302" t="str">
            <v>Bond</v>
          </cell>
          <cell r="E302" t="str">
            <v>22-May-2025</v>
          </cell>
          <cell r="F302">
            <v>104.2548</v>
          </cell>
          <cell r="G302">
            <v>5.8999999999999997E-2</v>
          </cell>
          <cell r="H302">
            <v>3.2964417341582601</v>
          </cell>
          <cell r="I302">
            <v>100</v>
          </cell>
          <cell r="J302">
            <v>3.4909317964736002</v>
          </cell>
          <cell r="K302">
            <v>104.0124</v>
          </cell>
          <cell r="L302">
            <v>5.9700000000000003E-2</v>
          </cell>
          <cell r="M302">
            <v>3.2937988426407698</v>
          </cell>
          <cell r="N302">
            <v>100</v>
          </cell>
          <cell r="O302">
            <v>3.4904386335464199</v>
          </cell>
          <cell r="P302">
            <v>104.1336</v>
          </cell>
          <cell r="Q302">
            <v>5.935E-2</v>
          </cell>
        </row>
        <row r="303">
          <cell r="B303" t="str">
            <v>INE001A07SJ0</v>
          </cell>
          <cell r="C303" t="str">
            <v>HDFC 07.20% (Series X-001) 13-Apr-2023</v>
          </cell>
          <cell r="D303" t="str">
            <v>Bond</v>
          </cell>
          <cell r="E303" t="str">
            <v>13-Apr-2023</v>
          </cell>
          <cell r="F303">
            <v>103.7565</v>
          </cell>
          <cell r="G303">
            <v>4.9000000000000002E-2</v>
          </cell>
          <cell r="H303">
            <v>1.6140001027288</v>
          </cell>
          <cell r="I303">
            <v>100</v>
          </cell>
          <cell r="J303">
            <v>1.6930861077625099</v>
          </cell>
          <cell r="K303">
            <v>103.7225</v>
          </cell>
          <cell r="L303">
            <v>4.9200000000000001E-2</v>
          </cell>
          <cell r="M303">
            <v>1.61368126680084</v>
          </cell>
          <cell r="N303">
            <v>100</v>
          </cell>
          <cell r="O303">
            <v>1.6930743851274399</v>
          </cell>
          <cell r="P303">
            <v>103.73950000000001</v>
          </cell>
          <cell r="Q303">
            <v>4.9099999999999998E-2</v>
          </cell>
        </row>
        <row r="304">
          <cell r="B304" t="str">
            <v>INE134E08KV1</v>
          </cell>
          <cell r="C304" t="str">
            <v>PFC 07.75% (Series 203-B) 11-Jun-2030</v>
          </cell>
          <cell r="D304" t="str">
            <v>Bond</v>
          </cell>
          <cell r="E304" t="str">
            <v>11-Jun-2030</v>
          </cell>
          <cell r="F304">
            <v>105.3723</v>
          </cell>
          <cell r="G304">
            <v>6.9199999999999998E-2</v>
          </cell>
          <cell r="H304">
            <v>6.3460246634978503</v>
          </cell>
          <cell r="I304">
            <v>100</v>
          </cell>
          <cell r="J304">
            <v>6.7851695702118997</v>
          </cell>
          <cell r="K304">
            <v>105.0367</v>
          </cell>
          <cell r="L304">
            <v>6.9699999999999998E-2</v>
          </cell>
          <cell r="M304">
            <v>6.3395272576709596</v>
          </cell>
          <cell r="N304">
            <v>100</v>
          </cell>
          <cell r="O304">
            <v>6.7813923075306199</v>
          </cell>
          <cell r="P304">
            <v>105.2045</v>
          </cell>
          <cell r="Q304">
            <v>6.9449999999999998E-2</v>
          </cell>
        </row>
        <row r="305">
          <cell r="B305" t="str">
            <v>INE115A07OX8</v>
          </cell>
          <cell r="C305" t="str">
            <v>LICHF 05.5315% (Tranche 402) 20-Dec-2024</v>
          </cell>
          <cell r="D305" t="str">
            <v>Bond</v>
          </cell>
          <cell r="E305" t="str">
            <v>20-Dec-2024</v>
          </cell>
          <cell r="F305">
            <v>98.945999999999998</v>
          </cell>
          <cell r="G305">
            <v>5.8652999999999997E-2</v>
          </cell>
          <cell r="H305">
            <v>2.9669270268390702</v>
          </cell>
          <cell r="I305">
            <v>100</v>
          </cell>
          <cell r="J305">
            <v>3.1409461977442601</v>
          </cell>
          <cell r="K305">
            <v>98.9923</v>
          </cell>
          <cell r="L305">
            <v>5.8500000000000003E-2</v>
          </cell>
          <cell r="M305">
            <v>2.96744179074771</v>
          </cell>
          <cell r="N305">
            <v>100</v>
          </cell>
          <cell r="O305">
            <v>3.1410371355064499</v>
          </cell>
          <cell r="P305">
            <v>98.969200000000001</v>
          </cell>
          <cell r="Q305">
            <v>5.8576000000000003E-2</v>
          </cell>
        </row>
        <row r="306">
          <cell r="B306" t="str">
            <v>INE861G08076</v>
          </cell>
          <cell r="C306" t="str">
            <v>FCI 06.65% (Series IX ) 23-Oct-2030</v>
          </cell>
          <cell r="D306" t="str">
            <v>Bond</v>
          </cell>
          <cell r="E306" t="str">
            <v>23-Oct-2030</v>
          </cell>
          <cell r="F306">
            <v>98.148399999999995</v>
          </cell>
          <cell r="G306">
            <v>6.9199999999999998E-2</v>
          </cell>
          <cell r="H306">
            <v>6.4303203738137604</v>
          </cell>
          <cell r="I306">
            <v>100</v>
          </cell>
          <cell r="J306">
            <v>6.8752985436816703</v>
          </cell>
          <cell r="K306">
            <v>97.818299999999994</v>
          </cell>
          <cell r="L306">
            <v>6.9699999999999998E-2</v>
          </cell>
          <cell r="M306">
            <v>6.4228479822223701</v>
          </cell>
          <cell r="N306">
            <v>100</v>
          </cell>
          <cell r="O306">
            <v>6.8705204865832696</v>
          </cell>
          <cell r="P306">
            <v>97.983400000000003</v>
          </cell>
          <cell r="Q306">
            <v>6.9449999999999998E-2</v>
          </cell>
        </row>
        <row r="307">
          <cell r="B307" t="str">
            <v>INE020B08CP7</v>
          </cell>
          <cell r="C307" t="str">
            <v>RECL 07.50% (Series 192) 28-Feb-2030</v>
          </cell>
          <cell r="D307" t="str">
            <v>Bond</v>
          </cell>
          <cell r="E307" t="str">
            <v>28-Feb-2030</v>
          </cell>
          <cell r="F307">
            <v>103.2971</v>
          </cell>
          <cell r="G307">
            <v>6.9699999999999998E-2</v>
          </cell>
          <cell r="H307">
            <v>6.1097242155478204</v>
          </cell>
          <cell r="I307">
            <v>100</v>
          </cell>
          <cell r="J307">
            <v>6.5355719933715104</v>
          </cell>
          <cell r="K307">
            <v>103.2971</v>
          </cell>
          <cell r="L307">
            <v>6.9699999999999998E-2</v>
          </cell>
          <cell r="M307">
            <v>6.1097242155478204</v>
          </cell>
          <cell r="N307">
            <v>100</v>
          </cell>
          <cell r="O307">
            <v>6.5355719933715104</v>
          </cell>
          <cell r="P307">
            <v>103.2971</v>
          </cell>
          <cell r="Q307">
            <v>6.9699999999999998E-2</v>
          </cell>
        </row>
        <row r="308">
          <cell r="B308" t="str">
            <v>INE018A08AY9</v>
          </cell>
          <cell r="C308" t="str">
            <v>Larsen &amp; Toubro 07.25% (Series3) 24-Apr-2023</v>
          </cell>
          <cell r="D308" t="str">
            <v>Bond</v>
          </cell>
          <cell r="E308" t="str">
            <v>24-Apr-2023</v>
          </cell>
          <cell r="F308">
            <v>104.1645</v>
          </cell>
          <cell r="G308">
            <v>4.7500000000000001E-2</v>
          </cell>
          <cell r="H308">
            <v>1.6446337083454301</v>
          </cell>
          <cell r="I308">
            <v>100</v>
          </cell>
          <cell r="J308">
            <v>1.72275380949184</v>
          </cell>
          <cell r="K308">
            <v>104.0429</v>
          </cell>
          <cell r="L308">
            <v>4.82E-2</v>
          </cell>
          <cell r="M308">
            <v>1.6434960618699599</v>
          </cell>
          <cell r="N308">
            <v>100</v>
          </cell>
          <cell r="O308">
            <v>1.7227125720520899</v>
          </cell>
          <cell r="P308">
            <v>104.1037</v>
          </cell>
          <cell r="Q308">
            <v>4.7849999999999997E-2</v>
          </cell>
        </row>
        <row r="309">
          <cell r="B309" t="str">
            <v>INE115A07OU4</v>
          </cell>
          <cell r="C309" t="str">
            <v>LICHF 05.90% (Tranche 399 ) 11-May-2023</v>
          </cell>
          <cell r="D309" t="str">
            <v>Bond</v>
          </cell>
          <cell r="E309" t="str">
            <v>11-May-2023</v>
          </cell>
          <cell r="F309">
            <v>101.5397</v>
          </cell>
          <cell r="G309">
            <v>4.99E-2</v>
          </cell>
          <cell r="H309">
            <v>1.69573843983349</v>
          </cell>
          <cell r="I309">
            <v>100</v>
          </cell>
          <cell r="J309">
            <v>1.78035578798118</v>
          </cell>
          <cell r="K309">
            <v>101.505</v>
          </cell>
          <cell r="L309">
            <v>5.0099999999999999E-2</v>
          </cell>
          <cell r="M309">
            <v>1.69540600225237</v>
          </cell>
          <cell r="N309">
            <v>100</v>
          </cell>
          <cell r="O309">
            <v>1.7803458429652099</v>
          </cell>
          <cell r="P309">
            <v>101.5224</v>
          </cell>
          <cell r="Q309">
            <v>0.05</v>
          </cell>
        </row>
        <row r="310">
          <cell r="B310" t="str">
            <v>INE115A07ML7</v>
          </cell>
          <cell r="C310" t="str">
            <v>LICHF 07.40% (Tranche 349, Option I) 06-Sep-2024</v>
          </cell>
          <cell r="D310" t="str">
            <v>Bond</v>
          </cell>
          <cell r="E310" t="str">
            <v>06-Sep-2024</v>
          </cell>
          <cell r="F310">
            <v>104.5733</v>
          </cell>
          <cell r="G310">
            <v>5.7653000000000003E-2</v>
          </cell>
          <cell r="H310">
            <v>2.6251264816893598</v>
          </cell>
          <cell r="I310">
            <v>100</v>
          </cell>
          <cell r="J310">
            <v>2.7764728987381999</v>
          </cell>
          <cell r="K310">
            <v>104.6178</v>
          </cell>
          <cell r="L310">
            <v>5.7500000000000002E-2</v>
          </cell>
          <cell r="M310">
            <v>2.6256098299512698</v>
          </cell>
          <cell r="N310">
            <v>100</v>
          </cell>
          <cell r="O310">
            <v>2.7765823951734698</v>
          </cell>
          <cell r="P310">
            <v>104.5956</v>
          </cell>
          <cell r="Q310">
            <v>5.7577000000000003E-2</v>
          </cell>
        </row>
        <row r="311">
          <cell r="B311" t="str">
            <v>INE756I07DE5</v>
          </cell>
          <cell r="C311" t="str">
            <v>HDB Financial Services 07.2871%  (Series 2020 A/1(FX)/153 Option 1) 27-Jul-2023</v>
          </cell>
          <cell r="D311" t="str">
            <v>Bond</v>
          </cell>
          <cell r="E311" t="str">
            <v>27-Jul-2023</v>
          </cell>
          <cell r="F311">
            <v>103.98609999999999</v>
          </cell>
          <cell r="G311">
            <v>5.1799999999999999E-2</v>
          </cell>
          <cell r="H311">
            <v>1.7619316783115799</v>
          </cell>
          <cell r="I311">
            <v>100</v>
          </cell>
          <cell r="J311">
            <v>1.8531997392481201</v>
          </cell>
          <cell r="K311">
            <v>103.7131</v>
          </cell>
          <cell r="L311">
            <v>5.3199999999999997E-2</v>
          </cell>
          <cell r="M311">
            <v>1.7592266894031501</v>
          </cell>
          <cell r="N311">
            <v>100</v>
          </cell>
          <cell r="O311">
            <v>1.8528175492793999</v>
          </cell>
          <cell r="P311">
            <v>103.8496</v>
          </cell>
          <cell r="Q311">
            <v>5.2498999999999997E-2</v>
          </cell>
        </row>
        <row r="312">
          <cell r="B312" t="str">
            <v>INE377Y07169</v>
          </cell>
          <cell r="C312" t="str">
            <v>Bajaj Housing Finance 06.9423% (Series 17 Option I) 25-Mar-2022</v>
          </cell>
          <cell r="D312" t="str">
            <v>Bond</v>
          </cell>
          <cell r="E312" t="str">
            <v>25-Mar-2022</v>
          </cell>
          <cell r="F312">
            <v>101.7739</v>
          </cell>
          <cell r="G312">
            <v>4.2700000000000002E-2</v>
          </cell>
          <cell r="H312">
            <v>0.67790286282583001</v>
          </cell>
          <cell r="I312">
            <v>100</v>
          </cell>
          <cell r="J312">
            <v>0.70684931506849302</v>
          </cell>
          <cell r="K312">
            <v>101.6601</v>
          </cell>
          <cell r="L312">
            <v>4.4299999999999999E-2</v>
          </cell>
          <cell r="M312">
            <v>0.67686422969308901</v>
          </cell>
          <cell r="N312">
            <v>100</v>
          </cell>
          <cell r="O312">
            <v>0.70684931506849302</v>
          </cell>
          <cell r="P312">
            <v>101.717</v>
          </cell>
          <cell r="Q312">
            <v>4.3499999999999997E-2</v>
          </cell>
        </row>
        <row r="313">
          <cell r="B313" t="str">
            <v>INE969M07010</v>
          </cell>
          <cell r="C313" t="str">
            <v>Citra Real Estate  06.49% 01-Jul-2024</v>
          </cell>
          <cell r="D313" t="str">
            <v>Bond</v>
          </cell>
          <cell r="E313" t="str">
            <v>01-Jul-2024</v>
          </cell>
          <cell r="F313">
            <v>100.0001</v>
          </cell>
          <cell r="G313">
            <v>6.6462999999999994E-2</v>
          </cell>
          <cell r="H313">
            <v>2.3717773605808001</v>
          </cell>
          <cell r="I313">
            <v>100</v>
          </cell>
          <cell r="J313">
            <v>2.4111862202598702</v>
          </cell>
          <cell r="K313">
            <v>99.991699999999994</v>
          </cell>
          <cell r="L313">
            <v>6.6500000000000004E-2</v>
          </cell>
          <cell r="M313">
            <v>2.3717280044751101</v>
          </cell>
          <cell r="N313">
            <v>100</v>
          </cell>
          <cell r="O313">
            <v>2.41115798254951</v>
          </cell>
          <cell r="P313">
            <v>99.995900000000006</v>
          </cell>
          <cell r="Q313">
            <v>6.651E-2</v>
          </cell>
        </row>
        <row r="314">
          <cell r="B314" t="str">
            <v>INE001A07SU7</v>
          </cell>
          <cell r="C314" t="str">
            <v>HDFC 04.50% (Series Y- 003) 14-Dec-2022</v>
          </cell>
          <cell r="D314" t="str">
            <v>Bond</v>
          </cell>
          <cell r="E314" t="str">
            <v>14-Dec-2022</v>
          </cell>
          <cell r="F314">
            <v>99.771900000000002</v>
          </cell>
          <cell r="G314">
            <v>4.65E-2</v>
          </cell>
          <cell r="H314">
            <v>1.3253852259719101</v>
          </cell>
          <cell r="I314">
            <v>100</v>
          </cell>
          <cell r="J314">
            <v>1.3870156389796</v>
          </cell>
          <cell r="K314">
            <v>99.799000000000007</v>
          </cell>
          <cell r="L314">
            <v>4.6300000000000001E-2</v>
          </cell>
          <cell r="M314">
            <v>1.32564610985294</v>
          </cell>
          <cell r="N314">
            <v>100</v>
          </cell>
          <cell r="O314">
            <v>1.38702352473914</v>
          </cell>
          <cell r="P314">
            <v>99.785499999999999</v>
          </cell>
          <cell r="Q314">
            <v>4.6399999999999997E-2</v>
          </cell>
        </row>
        <row r="315">
          <cell r="B315" t="str">
            <v>INE001A07SX1</v>
          </cell>
          <cell r="C315" t="str">
            <v>HDFC 05.30% (Series Y-006) 08-Mar-2023</v>
          </cell>
          <cell r="D315" t="str">
            <v>Bond</v>
          </cell>
          <cell r="E315" t="str">
            <v>08-Mar-2023</v>
          </cell>
          <cell r="F315">
            <v>100.91</v>
          </cell>
          <cell r="G315">
            <v>4.7E-2</v>
          </cell>
          <cell r="H315">
            <v>1.53793125715686</v>
          </cell>
          <cell r="I315">
            <v>100</v>
          </cell>
          <cell r="J315">
            <v>1.6102140262432301</v>
          </cell>
          <cell r="K315">
            <v>100.91</v>
          </cell>
          <cell r="L315">
            <v>4.7E-2</v>
          </cell>
          <cell r="M315">
            <v>1.53793125715686</v>
          </cell>
          <cell r="N315">
            <v>100</v>
          </cell>
          <cell r="O315">
            <v>1.6102140262432301</v>
          </cell>
          <cell r="P315">
            <v>100.91</v>
          </cell>
          <cell r="Q315">
            <v>4.7E-2</v>
          </cell>
        </row>
        <row r="316">
          <cell r="B316" t="str">
            <v>INE296A07RQ3</v>
          </cell>
          <cell r="C316" t="str">
            <v>Bajaj Finance 05.4022% (series 274 Option I) 10-Apr-2023</v>
          </cell>
          <cell r="D316" t="str">
            <v>Bond</v>
          </cell>
          <cell r="E316" t="str">
            <v>10-Apr-2023</v>
          </cell>
          <cell r="F316">
            <v>100.38079999999999</v>
          </cell>
          <cell r="G316">
            <v>5.1499999999999997E-2</v>
          </cell>
          <cell r="H316">
            <v>1.6149196801774599</v>
          </cell>
          <cell r="I316">
            <v>100</v>
          </cell>
          <cell r="J316">
            <v>1.6980880437065999</v>
          </cell>
          <cell r="K316">
            <v>100.4302</v>
          </cell>
          <cell r="L316">
            <v>5.1200000000000002E-2</v>
          </cell>
          <cell r="M316">
            <v>1.6153940837927201</v>
          </cell>
          <cell r="N316">
            <v>100</v>
          </cell>
          <cell r="O316">
            <v>1.6981022608829099</v>
          </cell>
          <cell r="P316">
            <v>100.4055</v>
          </cell>
          <cell r="Q316">
            <v>5.135E-2</v>
          </cell>
        </row>
        <row r="317">
          <cell r="B317" t="str">
            <v>INE414G07EZ8</v>
          </cell>
          <cell r="C317" t="str">
            <v>Muthoot Fin 07.15% ( Series 14-A,Option I) 25-Nov-2022</v>
          </cell>
          <cell r="D317" t="str">
            <v>Bond</v>
          </cell>
          <cell r="E317" t="str">
            <v>25-Nov-2022</v>
          </cell>
          <cell r="F317">
            <v>101.8304</v>
          </cell>
          <cell r="G317">
            <v>5.7250000000000002E-2</v>
          </cell>
          <cell r="H317">
            <v>1.22104291846442</v>
          </cell>
          <cell r="I317">
            <v>100</v>
          </cell>
          <cell r="J317">
            <v>1.29094762554651</v>
          </cell>
          <cell r="K317">
            <v>101.8763</v>
          </cell>
          <cell r="L317">
            <v>5.6899999999999999E-2</v>
          </cell>
          <cell r="M317">
            <v>1.2214734959170701</v>
          </cell>
          <cell r="N317">
            <v>100</v>
          </cell>
          <cell r="O317">
            <v>1.2909753378347499</v>
          </cell>
          <cell r="P317">
            <v>101.85339999999999</v>
          </cell>
          <cell r="Q317">
            <v>5.7075000000000001E-2</v>
          </cell>
        </row>
        <row r="318">
          <cell r="B318" t="str">
            <v>INE752E07FR0</v>
          </cell>
          <cell r="C318" t="str">
            <v>PGC 09.20% (Series - XXIX STRPPS-L) 12-Mar-2024</v>
          </cell>
          <cell r="D318" t="str">
            <v>Bond</v>
          </cell>
          <cell r="E318" t="str">
            <v>12-Mar-2024</v>
          </cell>
          <cell r="F318">
            <v>109.95229999999999</v>
          </cell>
          <cell r="G318">
            <v>5.0999999999999997E-2</v>
          </cell>
          <cell r="H318">
            <v>2.3204368801627302</v>
          </cell>
          <cell r="I318">
            <v>100</v>
          </cell>
          <cell r="J318">
            <v>2.4387791610510301</v>
          </cell>
          <cell r="K318">
            <v>109.53400000000001</v>
          </cell>
          <cell r="L318">
            <v>5.2600000000000001E-2</v>
          </cell>
          <cell r="M318">
            <v>2.3164237166674302</v>
          </cell>
          <cell r="N318">
            <v>100</v>
          </cell>
          <cell r="O318">
            <v>2.4382676041641398</v>
          </cell>
          <cell r="P318">
            <v>109.7432</v>
          </cell>
          <cell r="Q318">
            <v>5.1798999999999998E-2</v>
          </cell>
        </row>
        <row r="319">
          <cell r="B319" t="str">
            <v>INE891K07556</v>
          </cell>
          <cell r="C319" t="str">
            <v>Axis Finance 07.25% (Series 03/2020-21) 15-Jun-2023</v>
          </cell>
          <cell r="D319" t="str">
            <v>Bond</v>
          </cell>
          <cell r="E319" t="str">
            <v>15-Jun-2023</v>
          </cell>
          <cell r="F319">
            <v>103.389</v>
          </cell>
          <cell r="G319">
            <v>5.3499999999999999E-2</v>
          </cell>
          <cell r="H319">
            <v>1.77031393058556</v>
          </cell>
          <cell r="I319">
            <v>100</v>
          </cell>
          <cell r="J319">
            <v>1.8650257258718901</v>
          </cell>
          <cell r="K319">
            <v>103.5179</v>
          </cell>
          <cell r="L319">
            <v>5.28E-2</v>
          </cell>
          <cell r="M319">
            <v>1.7715301714412199</v>
          </cell>
          <cell r="N319">
            <v>100</v>
          </cell>
          <cell r="O319">
            <v>1.86506696449332</v>
          </cell>
          <cell r="P319">
            <v>103.45350000000001</v>
          </cell>
          <cell r="Q319">
            <v>5.3150000000000003E-2</v>
          </cell>
        </row>
        <row r="320">
          <cell r="B320" t="str">
            <v>INE028A08240</v>
          </cell>
          <cell r="C320" t="str">
            <v>Bank of Baroda 08.15% ( Perpetual Basel III  AT1 Series XV) C 13-Jan-2026</v>
          </cell>
          <cell r="D320" t="str">
            <v>Bond</v>
          </cell>
          <cell r="E320" t="str">
            <v>31-Jul-2031</v>
          </cell>
          <cell r="F320">
            <v>100.2617</v>
          </cell>
          <cell r="G320">
            <v>8.1045000000000006E-2</v>
          </cell>
          <cell r="H320">
            <v>6.4527976514286198</v>
          </cell>
          <cell r="I320">
            <v>100</v>
          </cell>
          <cell r="J320">
            <v>6.9757646370886501</v>
          </cell>
          <cell r="K320">
            <v>100.21299999999999</v>
          </cell>
          <cell r="L320">
            <v>8.1117512441999995E-2</v>
          </cell>
          <cell r="M320">
            <v>6.4515983947887001</v>
          </cell>
          <cell r="N320">
            <v>100</v>
          </cell>
          <cell r="O320">
            <v>6.9749360078499496</v>
          </cell>
          <cell r="P320">
            <v>100.23739999999999</v>
          </cell>
          <cell r="Q320">
            <v>8.1081E-2</v>
          </cell>
        </row>
        <row r="321">
          <cell r="B321" t="str">
            <v>INE557F08FL1</v>
          </cell>
          <cell r="C321" t="str">
            <v>NHBank 05.35% 12-Feb-2024</v>
          </cell>
          <cell r="D321" t="str">
            <v>Bond</v>
          </cell>
          <cell r="E321" t="str">
            <v>12-Feb-2024</v>
          </cell>
          <cell r="F321">
            <v>100.46550000000001</v>
          </cell>
          <cell r="G321">
            <v>5.1400000000000001E-2</v>
          </cell>
          <cell r="H321">
            <v>2.3254099236083499</v>
          </cell>
          <cell r="I321">
            <v>100</v>
          </cell>
          <cell r="J321">
            <v>2.4449359936818098</v>
          </cell>
          <cell r="K321">
            <v>100.5133</v>
          </cell>
          <cell r="L321">
            <v>5.1200000000000002E-2</v>
          </cell>
          <cell r="M321">
            <v>2.3258937812127201</v>
          </cell>
          <cell r="N321">
            <v>100</v>
          </cell>
          <cell r="O321">
            <v>2.4449795428108199</v>
          </cell>
          <cell r="P321">
            <v>100.4894</v>
          </cell>
          <cell r="Q321">
            <v>5.1299999999999998E-2</v>
          </cell>
        </row>
        <row r="322">
          <cell r="B322" t="str">
            <v>INE001A07SP7</v>
          </cell>
          <cell r="C322" t="str">
            <v>HDFC 05.40%  11-Aug-2023</v>
          </cell>
          <cell r="D322" t="str">
            <v>Bond</v>
          </cell>
          <cell r="E322" t="str">
            <v>11-Aug-2023</v>
          </cell>
          <cell r="F322">
            <v>100.8617</v>
          </cell>
          <cell r="G322">
            <v>4.9500000000000002E-2</v>
          </cell>
          <cell r="H322">
            <v>1.84619328399603</v>
          </cell>
          <cell r="I322">
            <v>100</v>
          </cell>
          <cell r="J322">
            <v>1.9375798515538301</v>
          </cell>
          <cell r="K322">
            <v>100.8617</v>
          </cell>
          <cell r="L322">
            <v>4.9500000000000002E-2</v>
          </cell>
          <cell r="M322">
            <v>1.84619328399603</v>
          </cell>
          <cell r="N322">
            <v>100</v>
          </cell>
          <cell r="O322">
            <v>1.9375798515538301</v>
          </cell>
          <cell r="P322">
            <v>100.8617</v>
          </cell>
          <cell r="Q322">
            <v>4.9500000000000002E-2</v>
          </cell>
        </row>
        <row r="323">
          <cell r="B323" t="str">
            <v>INE018E08060</v>
          </cell>
          <cell r="C323" t="str">
            <v>SBICPSL 09.65% 25-Apr-2022</v>
          </cell>
          <cell r="D323" t="str">
            <v>Bond</v>
          </cell>
          <cell r="E323" t="str">
            <v>25-Apr-2022</v>
          </cell>
          <cell r="F323">
            <v>103.7544</v>
          </cell>
          <cell r="G323">
            <v>4.6800000000000001E-2</v>
          </cell>
          <cell r="H323">
            <v>0.74289217572696198</v>
          </cell>
          <cell r="I323">
            <v>100</v>
          </cell>
          <cell r="J323">
            <v>0.77765952955098405</v>
          </cell>
          <cell r="K323">
            <v>103.63500000000001</v>
          </cell>
          <cell r="L323">
            <v>4.8300000000000003E-2</v>
          </cell>
          <cell r="M323">
            <v>0.74182633434368195</v>
          </cell>
          <cell r="N323">
            <v>100</v>
          </cell>
          <cell r="O323">
            <v>0.77765654629248204</v>
          </cell>
          <cell r="P323">
            <v>103.6947</v>
          </cell>
          <cell r="Q323">
            <v>4.7549000000000001E-2</v>
          </cell>
        </row>
        <row r="324">
          <cell r="B324" t="str">
            <v>INE129A07214</v>
          </cell>
          <cell r="C324" t="str">
            <v>GAIL 08.30% (SERIES - I (C)) 23-Feb-2024</v>
          </cell>
          <cell r="D324" t="str">
            <v>Bond</v>
          </cell>
          <cell r="E324" t="str">
            <v>23-Feb-2024</v>
          </cell>
          <cell r="F324">
            <v>102.4738</v>
          </cell>
          <cell r="G324">
            <v>4.1099999999999998E-2</v>
          </cell>
          <cell r="H324">
            <v>0.599997631588296</v>
          </cell>
          <cell r="I324">
            <v>100</v>
          </cell>
          <cell r="J324">
            <v>0.624657534246575</v>
          </cell>
          <cell r="K324">
            <v>102.3839</v>
          </cell>
          <cell r="L324">
            <v>4.2500000000000003E-2</v>
          </cell>
          <cell r="M324">
            <v>0.59919187937321405</v>
          </cell>
          <cell r="N324">
            <v>100</v>
          </cell>
          <cell r="O324">
            <v>0.624657534246575</v>
          </cell>
          <cell r="P324">
            <v>102.4289</v>
          </cell>
          <cell r="Q324">
            <v>4.1799999999999997E-2</v>
          </cell>
        </row>
        <row r="325">
          <cell r="B325" t="str">
            <v>INE752E07IL7</v>
          </cell>
          <cell r="C325" t="str">
            <v>PGC 09.64% (XXXV- Issue STRPPS-L) 31-May-2026</v>
          </cell>
          <cell r="D325" t="str">
            <v>Bond</v>
          </cell>
          <cell r="E325" t="str">
            <v>31-May-2026</v>
          </cell>
          <cell r="F325">
            <v>115.0154</v>
          </cell>
          <cell r="G325">
            <v>0.06</v>
          </cell>
          <cell r="H325">
            <v>3.9106291888453901</v>
          </cell>
          <cell r="I325">
            <v>100</v>
          </cell>
          <cell r="J325">
            <v>4.1452669401761097</v>
          </cell>
          <cell r="K325">
            <v>114.47239999999999</v>
          </cell>
          <cell r="L325">
            <v>6.1199999999999997E-2</v>
          </cell>
          <cell r="M325">
            <v>3.9043681469335598</v>
          </cell>
          <cell r="N325">
            <v>100</v>
          </cell>
          <cell r="O325">
            <v>4.1433154775258902</v>
          </cell>
          <cell r="P325">
            <v>114.7439</v>
          </cell>
          <cell r="Q325">
            <v>6.0599E-2</v>
          </cell>
        </row>
        <row r="326">
          <cell r="B326" t="str">
            <v>INE053F09FS4</v>
          </cell>
          <cell r="C326" t="str">
            <v>IRFC 08.50% (Series-62B) 26-Dec-2023</v>
          </cell>
          <cell r="D326" t="str">
            <v>Bond</v>
          </cell>
          <cell r="E326" t="str">
            <v>26-Dec-2023</v>
          </cell>
          <cell r="F326">
            <v>108.5438</v>
          </cell>
          <cell r="G326">
            <v>4.8333000000000001E-2</v>
          </cell>
          <cell r="H326">
            <v>2.1888189887315401</v>
          </cell>
          <cell r="I326">
            <v>100</v>
          </cell>
          <cell r="J326">
            <v>2.2417150828227199</v>
          </cell>
          <cell r="K326">
            <v>108.68089999999999</v>
          </cell>
          <cell r="L326">
            <v>4.7800000000000002E-2</v>
          </cell>
          <cell r="M326">
            <v>2.1894423280989299</v>
          </cell>
          <cell r="N326">
            <v>100</v>
          </cell>
          <cell r="O326">
            <v>2.2417699997404901</v>
          </cell>
          <cell r="P326">
            <v>108.61239999999999</v>
          </cell>
          <cell r="Q326">
            <v>4.8043000000000002E-2</v>
          </cell>
        </row>
        <row r="327">
          <cell r="B327" t="str">
            <v>INE848E07724</v>
          </cell>
          <cell r="C327" t="str">
            <v>NHPC 08.54% (Sr - S2 STRPP - F) 25-Nov-2023</v>
          </cell>
          <cell r="D327" t="str">
            <v>Bond</v>
          </cell>
          <cell r="E327" t="str">
            <v>25-Nov-2023</v>
          </cell>
          <cell r="F327">
            <v>108.17359999999999</v>
          </cell>
          <cell r="G327">
            <v>4.8000000000000001E-2</v>
          </cell>
          <cell r="H327">
            <v>2.0611226137298502</v>
          </cell>
          <cell r="I327">
            <v>100</v>
          </cell>
          <cell r="J327">
            <v>2.16005649918888</v>
          </cell>
          <cell r="K327">
            <v>107.7771</v>
          </cell>
          <cell r="L327">
            <v>4.9700000000000001E-2</v>
          </cell>
          <cell r="M327">
            <v>2.0572937095538402</v>
          </cell>
          <cell r="N327">
            <v>100</v>
          </cell>
          <cell r="O327">
            <v>2.1595412069186701</v>
          </cell>
          <cell r="P327">
            <v>107.97539999999999</v>
          </cell>
          <cell r="Q327">
            <v>4.8848999999999997E-2</v>
          </cell>
        </row>
        <row r="328">
          <cell r="B328" t="str">
            <v>INE134E08GT3</v>
          </cell>
          <cell r="C328" t="str">
            <v>PFC 08.55% (Series 124-B) 09-Dec-2021</v>
          </cell>
          <cell r="D328" t="str">
            <v>Bond</v>
          </cell>
          <cell r="E328" t="str">
            <v>09-Dec-2021</v>
          </cell>
          <cell r="F328">
            <v>101.8695</v>
          </cell>
          <cell r="G328">
            <v>3.7999999999999999E-2</v>
          </cell>
          <cell r="H328">
            <v>0.40119302135297102</v>
          </cell>
          <cell r="I328">
            <v>100</v>
          </cell>
          <cell r="J328">
            <v>0.41643835616438402</v>
          </cell>
          <cell r="K328">
            <v>101.8783</v>
          </cell>
          <cell r="L328">
            <v>3.78E-2</v>
          </cell>
          <cell r="M328">
            <v>0.40127033741027501</v>
          </cell>
          <cell r="N328">
            <v>100</v>
          </cell>
          <cell r="O328">
            <v>0.41643835616438402</v>
          </cell>
          <cell r="P328">
            <v>101.87390000000001</v>
          </cell>
          <cell r="Q328">
            <v>3.7900000000000003E-2</v>
          </cell>
        </row>
        <row r="329">
          <cell r="B329" t="str">
            <v>INE134E08IJ0</v>
          </cell>
          <cell r="C329" t="str">
            <v>Power Finance Corp. 07.47% (Series 151 Option A) 16-Sep-2021</v>
          </cell>
          <cell r="D329" t="str">
            <v>Bond</v>
          </cell>
          <cell r="E329" t="str">
            <v>16-Sep-2021</v>
          </cell>
          <cell r="F329">
            <v>100.7034</v>
          </cell>
          <cell r="G329">
            <v>3.4599999999999999E-2</v>
          </cell>
          <cell r="H329">
            <v>0.18007091616374801</v>
          </cell>
          <cell r="I329">
            <v>100</v>
          </cell>
          <cell r="J329">
            <v>0.18630136986301399</v>
          </cell>
          <cell r="K329">
            <v>100.69540000000001</v>
          </cell>
          <cell r="L329">
            <v>3.5000000000000003E-2</v>
          </cell>
          <cell r="M329">
            <v>0.180001323539144</v>
          </cell>
          <cell r="N329">
            <v>100</v>
          </cell>
          <cell r="O329">
            <v>0.18630136986301399</v>
          </cell>
          <cell r="P329">
            <v>100.6994</v>
          </cell>
          <cell r="Q329">
            <v>3.4799999999999998E-2</v>
          </cell>
        </row>
        <row r="330">
          <cell r="B330" t="str">
            <v>INE321N07053</v>
          </cell>
          <cell r="C330" t="str">
            <v>KKR India Financial Services 0.00% (Series V) 16-Jan-2022</v>
          </cell>
          <cell r="D330" t="str">
            <v>Bond</v>
          </cell>
          <cell r="E330" t="str">
            <v>16-Jan-2022</v>
          </cell>
          <cell r="F330">
            <v>190.26390000000001</v>
          </cell>
          <cell r="G330">
            <v>0.1111</v>
          </cell>
          <cell r="H330">
            <v>0.46849783566328801</v>
          </cell>
          <cell r="I330">
            <v>100</v>
          </cell>
          <cell r="J330">
            <v>0.52054794520547898</v>
          </cell>
          <cell r="K330">
            <v>190.22649999999999</v>
          </cell>
          <cell r="L330">
            <v>0.1115</v>
          </cell>
          <cell r="M330">
            <v>0.46832923545252297</v>
          </cell>
          <cell r="N330">
            <v>100</v>
          </cell>
          <cell r="O330">
            <v>0.52054794520547998</v>
          </cell>
          <cell r="P330">
            <v>190.24520000000001</v>
          </cell>
          <cell r="Q330">
            <v>0.1113</v>
          </cell>
        </row>
        <row r="331">
          <cell r="B331" t="str">
            <v>INE752E07LZ1</v>
          </cell>
          <cell r="C331" t="str">
            <v>PGC 08.93% (Series - XLVII- STRPP H) 20-Oct-2025</v>
          </cell>
          <cell r="D331" t="str">
            <v>Bond</v>
          </cell>
          <cell r="E331" t="str">
            <v>20-Oct-2025</v>
          </cell>
          <cell r="F331">
            <v>111.0412</v>
          </cell>
          <cell r="G331">
            <v>5.9200000000000003E-2</v>
          </cell>
          <cell r="H331">
            <v>3.3724253898332002</v>
          </cell>
          <cell r="I331">
            <v>100</v>
          </cell>
          <cell r="J331">
            <v>3.5720729729113199</v>
          </cell>
          <cell r="K331">
            <v>111.23950000000001</v>
          </cell>
          <cell r="L331">
            <v>5.8700000000000002E-2</v>
          </cell>
          <cell r="M331">
            <v>3.3747587796093601</v>
          </cell>
          <cell r="N331">
            <v>100</v>
          </cell>
          <cell r="O331">
            <v>3.5728571199724302</v>
          </cell>
          <cell r="P331">
            <v>111.1404</v>
          </cell>
          <cell r="Q331">
            <v>5.8950000000000002E-2</v>
          </cell>
        </row>
        <row r="332">
          <cell r="B332" t="str">
            <v>INE090A08TU6</v>
          </cell>
          <cell r="C332" t="str">
            <v>ICICI Bank Ltd. 07.60% 07-Oct-2023</v>
          </cell>
          <cell r="D332" t="str">
            <v>Bond</v>
          </cell>
          <cell r="E332" t="str">
            <v>07-Oct-2023</v>
          </cell>
          <cell r="F332">
            <v>105.4662</v>
          </cell>
          <cell r="G332">
            <v>4.9500000000000002E-2</v>
          </cell>
          <cell r="H332">
            <v>1.9479848110186999</v>
          </cell>
          <cell r="I332">
            <v>100</v>
          </cell>
          <cell r="J332">
            <v>2.0444100591641301</v>
          </cell>
          <cell r="K332">
            <v>105.4662</v>
          </cell>
          <cell r="L332">
            <v>4.9500000000000002E-2</v>
          </cell>
          <cell r="M332">
            <v>1.9479848110186999</v>
          </cell>
          <cell r="N332">
            <v>100</v>
          </cell>
          <cell r="O332">
            <v>2.0444100591641301</v>
          </cell>
          <cell r="P332">
            <v>105.4662</v>
          </cell>
          <cell r="Q332">
            <v>4.9500000000000002E-2</v>
          </cell>
        </row>
        <row r="333">
          <cell r="B333" t="str">
            <v>INE134E08DR4</v>
          </cell>
          <cell r="C333" t="str">
            <v>PFC 09.36% (Series- 76-A) 01-Aug-2021</v>
          </cell>
          <cell r="D333" t="str">
            <v>Bond</v>
          </cell>
          <cell r="E333" t="str">
            <v>01-Aug-2021</v>
          </cell>
          <cell r="F333">
            <v>100.3366</v>
          </cell>
          <cell r="G333">
            <v>3.4599999999999999E-2</v>
          </cell>
          <cell r="H333">
            <v>5.82582375823891E-2</v>
          </cell>
          <cell r="I333">
            <v>100</v>
          </cell>
          <cell r="J333">
            <v>6.02739726027397E-2</v>
          </cell>
          <cell r="K333">
            <v>100.33459999999999</v>
          </cell>
          <cell r="L333">
            <v>3.49E-2</v>
          </cell>
          <cell r="M333">
            <v>5.8241349505014701E-2</v>
          </cell>
          <cell r="N333">
            <v>100</v>
          </cell>
          <cell r="O333">
            <v>6.02739726027397E-2</v>
          </cell>
          <cell r="P333">
            <v>100.3356</v>
          </cell>
          <cell r="Q333">
            <v>3.4748000000000001E-2</v>
          </cell>
        </row>
        <row r="334">
          <cell r="B334" t="str">
            <v>INE206D08238</v>
          </cell>
          <cell r="C334" t="str">
            <v>NPCL 08.40% (Series-XXIX Tranche C) 28-Nov-2027</v>
          </cell>
          <cell r="D334" t="str">
            <v>Bond</v>
          </cell>
          <cell r="E334" t="str">
            <v>27-Nov-2027</v>
          </cell>
          <cell r="F334">
            <v>110.2572</v>
          </cell>
          <cell r="G334">
            <v>6.5199999999999994E-2</v>
          </cell>
          <cell r="H334">
            <v>4.9366248896064802</v>
          </cell>
          <cell r="I334">
            <v>100</v>
          </cell>
          <cell r="J334">
            <v>5.0975588610076503</v>
          </cell>
          <cell r="K334">
            <v>110.6307</v>
          </cell>
          <cell r="L334">
            <v>6.4500000000000002E-2</v>
          </cell>
          <cell r="M334">
            <v>4.9407639418701397</v>
          </cell>
          <cell r="N334">
            <v>100</v>
          </cell>
          <cell r="O334">
            <v>5.1001035789954603</v>
          </cell>
          <cell r="P334">
            <v>110.444</v>
          </cell>
          <cell r="Q334">
            <v>6.4810000000000006E-2</v>
          </cell>
        </row>
        <row r="335">
          <cell r="B335" t="str">
            <v>INE860H07FO1</v>
          </cell>
          <cell r="C335" t="str">
            <v>Aditya Birla Finance 07.7937% (NCD I FY2017-18) 28-Feb-2022</v>
          </cell>
          <cell r="D335" t="str">
            <v>Bond</v>
          </cell>
          <cell r="E335" t="str">
            <v>28-Feb-2022</v>
          </cell>
          <cell r="F335">
            <v>101.9196</v>
          </cell>
          <cell r="G335">
            <v>4.5699999999999998E-2</v>
          </cell>
          <cell r="H335">
            <v>0.61045822356656898</v>
          </cell>
          <cell r="I335">
            <v>100</v>
          </cell>
          <cell r="J335">
            <v>0.63835616438356202</v>
          </cell>
          <cell r="K335">
            <v>101.93259999999999</v>
          </cell>
          <cell r="L335">
            <v>4.5499999999999999E-2</v>
          </cell>
          <cell r="M335">
            <v>0.61057500180158897</v>
          </cell>
          <cell r="N335">
            <v>100</v>
          </cell>
          <cell r="O335">
            <v>0.63835616438356202</v>
          </cell>
          <cell r="P335">
            <v>101.92610000000001</v>
          </cell>
          <cell r="Q335">
            <v>4.5601000000000003E-2</v>
          </cell>
        </row>
        <row r="336">
          <cell r="B336" t="str">
            <v>INE752E07KL3</v>
          </cell>
          <cell r="C336" t="str">
            <v>PGC 08.85% (Series- XLI STRPPS - K) 19-Oct-2026</v>
          </cell>
          <cell r="D336" t="str">
            <v>Bond</v>
          </cell>
          <cell r="E336" t="str">
            <v>19-Oct-2026</v>
          </cell>
          <cell r="F336">
            <v>111.80759999999999</v>
          </cell>
          <cell r="G336">
            <v>6.1499999999999999E-2</v>
          </cell>
          <cell r="H336">
            <v>4.00734899223644</v>
          </cell>
          <cell r="I336">
            <v>100</v>
          </cell>
          <cell r="J336">
            <v>4.2538009552589804</v>
          </cell>
          <cell r="K336">
            <v>111.9498</v>
          </cell>
          <cell r="L336">
            <v>6.1199999999999997E-2</v>
          </cell>
          <cell r="M336">
            <v>4.0092266722902998</v>
          </cell>
          <cell r="N336">
            <v>100</v>
          </cell>
          <cell r="O336">
            <v>4.2545913446344699</v>
          </cell>
          <cell r="P336">
            <v>111.87869999999999</v>
          </cell>
          <cell r="Q336">
            <v>6.1350000000000002E-2</v>
          </cell>
        </row>
        <row r="337">
          <cell r="B337" t="str">
            <v>INE514E08CH0</v>
          </cell>
          <cell r="C337" t="str">
            <v>Exim Bank 08.87% (Series- P-39) 13-Mar-2025</v>
          </cell>
          <cell r="D337" t="str">
            <v>Bond</v>
          </cell>
          <cell r="E337" t="str">
            <v>13-Mar-2025</v>
          </cell>
          <cell r="F337">
            <v>110.369</v>
          </cell>
          <cell r="G337">
            <v>5.6500000000000002E-2</v>
          </cell>
          <cell r="H337">
            <v>3.0649809039040501</v>
          </cell>
          <cell r="I337">
            <v>100</v>
          </cell>
          <cell r="J337">
            <v>3.2381523249746298</v>
          </cell>
          <cell r="K337">
            <v>110.4037</v>
          </cell>
          <cell r="L337">
            <v>5.6399999999999999E-2</v>
          </cell>
          <cell r="M337">
            <v>3.0653462375346199</v>
          </cell>
          <cell r="N337">
            <v>100</v>
          </cell>
          <cell r="O337">
            <v>3.23823176533157</v>
          </cell>
          <cell r="P337">
            <v>110.38639999999999</v>
          </cell>
          <cell r="Q337">
            <v>5.6445000000000002E-2</v>
          </cell>
        </row>
        <row r="338">
          <cell r="B338" t="str">
            <v>INE115A07CY1</v>
          </cell>
          <cell r="C338" t="str">
            <v>LICHF 09.30% (Tranche-157) 14-Sep-2022</v>
          </cell>
          <cell r="D338" t="str">
            <v>Bond</v>
          </cell>
          <cell r="E338" t="str">
            <v>14-Sep-2022</v>
          </cell>
          <cell r="F338">
            <v>105.3008</v>
          </cell>
          <cell r="G338">
            <v>4.5600000000000002E-2</v>
          </cell>
          <cell r="H338">
            <v>1.0511892614210301</v>
          </cell>
          <cell r="I338">
            <v>100</v>
          </cell>
          <cell r="J338">
            <v>1.09912349174183</v>
          </cell>
          <cell r="K338">
            <v>105.372</v>
          </cell>
          <cell r="L338">
            <v>4.4999999999999998E-2</v>
          </cell>
          <cell r="M338">
            <v>1.05183401426221</v>
          </cell>
          <cell r="N338">
            <v>100</v>
          </cell>
          <cell r="O338">
            <v>1.09916654490401</v>
          </cell>
          <cell r="P338">
            <v>105.3364</v>
          </cell>
          <cell r="Q338">
            <v>4.53E-2</v>
          </cell>
        </row>
        <row r="339">
          <cell r="B339" t="str">
            <v>INE848E07427</v>
          </cell>
          <cell r="C339" t="str">
            <v>NHPC 08.78% (Tranche- R3 PART- D) 11-Feb-2022</v>
          </cell>
          <cell r="D339" t="str">
            <v>Bond</v>
          </cell>
          <cell r="E339" t="str">
            <v>11-Feb-2022</v>
          </cell>
          <cell r="F339">
            <v>102.82810000000001</v>
          </cell>
          <cell r="G339">
            <v>3.7600000000000001E-2</v>
          </cell>
          <cell r="H339">
            <v>0.57033618149364695</v>
          </cell>
          <cell r="I339">
            <v>100</v>
          </cell>
          <cell r="J339">
            <v>0.59178082191780801</v>
          </cell>
          <cell r="K339">
            <v>102.7911</v>
          </cell>
          <cell r="L339">
            <v>3.8199999999999998E-2</v>
          </cell>
          <cell r="M339">
            <v>0.57000657090908102</v>
          </cell>
          <cell r="N339">
            <v>100</v>
          </cell>
          <cell r="O339">
            <v>0.59178082191780801</v>
          </cell>
          <cell r="P339">
            <v>102.8096</v>
          </cell>
          <cell r="Q339">
            <v>3.7900000000000003E-2</v>
          </cell>
        </row>
        <row r="340">
          <cell r="B340" t="str">
            <v>INE020B08AX5</v>
          </cell>
          <cell r="C340" t="str">
            <v>RECL 8.09% GOI (Series I) 21-Mar-2028</v>
          </cell>
          <cell r="D340" t="str">
            <v>Bond</v>
          </cell>
          <cell r="E340" t="str">
            <v>21-Mar-2028</v>
          </cell>
          <cell r="F340">
            <v>107.7229</v>
          </cell>
          <cell r="G340">
            <v>6.7500000000000004E-2</v>
          </cell>
          <cell r="H340">
            <v>5.0708684086184004</v>
          </cell>
          <cell r="I340">
            <v>100</v>
          </cell>
          <cell r="J340">
            <v>5.2420102174092698</v>
          </cell>
          <cell r="K340">
            <v>107.2375</v>
          </cell>
          <cell r="L340">
            <v>6.8400000000000002E-2</v>
          </cell>
          <cell r="M340">
            <v>5.0648588733300999</v>
          </cell>
          <cell r="N340">
            <v>100</v>
          </cell>
          <cell r="O340">
            <v>5.23807704679799</v>
          </cell>
          <cell r="P340">
            <v>107.4802</v>
          </cell>
          <cell r="Q340">
            <v>6.7948999999999996E-2</v>
          </cell>
        </row>
        <row r="341">
          <cell r="B341" t="str">
            <v>INE020B08591</v>
          </cell>
          <cell r="C341" t="str">
            <v>RECL 09.48% (Series- 101st, Option-III) 10-Aug-2021</v>
          </cell>
          <cell r="D341" t="str">
            <v>Bond</v>
          </cell>
          <cell r="E341" t="str">
            <v>10-Aug-2021</v>
          </cell>
          <cell r="F341">
            <v>100.4807</v>
          </cell>
          <cell r="G341">
            <v>3.5000000000000003E-2</v>
          </cell>
          <cell r="H341">
            <v>8.2059426907550803E-2</v>
          </cell>
          <cell r="I341">
            <v>100</v>
          </cell>
          <cell r="J341">
            <v>8.4931506849315094E-2</v>
          </cell>
          <cell r="K341">
            <v>100.4816</v>
          </cell>
          <cell r="L341">
            <v>3.49E-2</v>
          </cell>
          <cell r="M341">
            <v>8.2067356120702498E-2</v>
          </cell>
          <cell r="N341">
            <v>100</v>
          </cell>
          <cell r="O341">
            <v>8.4931506849315094E-2</v>
          </cell>
          <cell r="P341">
            <v>100.4812</v>
          </cell>
          <cell r="Q341">
            <v>3.4949000000000001E-2</v>
          </cell>
        </row>
        <row r="342">
          <cell r="B342" t="str">
            <v>INE028A08109</v>
          </cell>
          <cell r="C342" t="str">
            <v>Bank of Baroda 08.60% ( Perpetual Basel III Tier I ATI Series VIII) 01-Aug-2117 C 01-Aug-2022</v>
          </cell>
          <cell r="D342" t="str">
            <v>Bond</v>
          </cell>
          <cell r="E342" t="str">
            <v>31-Jul-2031</v>
          </cell>
          <cell r="F342">
            <v>102.381</v>
          </cell>
          <cell r="G342">
            <v>8.2397999999999999E-2</v>
          </cell>
          <cell r="H342">
            <v>6.1319206792888004</v>
          </cell>
          <cell r="I342">
            <v>100</v>
          </cell>
          <cell r="J342">
            <v>6.6371786794208401</v>
          </cell>
          <cell r="K342">
            <v>102.59</v>
          </cell>
          <cell r="L342">
            <v>8.2089817376000004E-2</v>
          </cell>
          <cell r="M342">
            <v>6.13728871430175</v>
          </cell>
          <cell r="N342">
            <v>100</v>
          </cell>
          <cell r="O342">
            <v>6.6410976240418904</v>
          </cell>
          <cell r="P342">
            <v>102.4855</v>
          </cell>
          <cell r="Q342">
            <v>8.2243999999999998E-2</v>
          </cell>
        </row>
        <row r="343">
          <cell r="B343" t="str">
            <v>INE752E07LC0</v>
          </cell>
          <cell r="C343" t="str">
            <v>PGC 08.70% (Series-XLIV C) 15-Jul-2028</v>
          </cell>
          <cell r="D343" t="str">
            <v>Bond</v>
          </cell>
          <cell r="E343" t="str">
            <v>15-Jul-2028</v>
          </cell>
          <cell r="F343">
            <v>111.4911</v>
          </cell>
          <cell r="G343">
            <v>6.6000000000000003E-2</v>
          </cell>
          <cell r="H343">
            <v>4.89605652021688</v>
          </cell>
          <cell r="I343">
            <v>100</v>
          </cell>
          <cell r="J343">
            <v>5.2191962505512004</v>
          </cell>
          <cell r="K343">
            <v>110.43940000000001</v>
          </cell>
          <cell r="L343">
            <v>6.7799999999999999E-2</v>
          </cell>
          <cell r="M343">
            <v>4.8781693293464201</v>
          </cell>
          <cell r="N343">
            <v>100</v>
          </cell>
          <cell r="O343">
            <v>5.2089092098761096</v>
          </cell>
          <cell r="P343">
            <v>110.9653</v>
          </cell>
          <cell r="Q343">
            <v>6.6896999999999998E-2</v>
          </cell>
        </row>
        <row r="344">
          <cell r="B344" t="str">
            <v>INE321A07167</v>
          </cell>
          <cell r="C344" t="str">
            <v>Inox Air Products 10.85% (Series 10 ) 31-Dec-2023</v>
          </cell>
          <cell r="D344" t="str">
            <v>Bond</v>
          </cell>
          <cell r="E344" t="str">
            <v>31-Dec-2023</v>
          </cell>
          <cell r="F344">
            <v>106.9267</v>
          </cell>
          <cell r="G344">
            <v>7.6300000000000007E-2</v>
          </cell>
          <cell r="H344">
            <v>2.0479414659817299</v>
          </cell>
          <cell r="I344">
            <v>100</v>
          </cell>
          <cell r="J344">
            <v>2.20419939983613</v>
          </cell>
          <cell r="K344">
            <v>106.8575</v>
          </cell>
          <cell r="L344">
            <v>7.6600000000000001E-2</v>
          </cell>
          <cell r="M344">
            <v>2.0472712914892499</v>
          </cell>
          <cell r="N344">
            <v>100</v>
          </cell>
          <cell r="O344">
            <v>2.20409227241732</v>
          </cell>
          <cell r="P344">
            <v>106.8921</v>
          </cell>
          <cell r="Q344">
            <v>7.6450000000000004E-2</v>
          </cell>
        </row>
        <row r="345">
          <cell r="B345" t="str">
            <v>INE029A08040</v>
          </cell>
          <cell r="C345" t="str">
            <v>Bharat Petroleum 07.69% (Series I) 16-Jan-2023</v>
          </cell>
          <cell r="D345" t="str">
            <v>Bond</v>
          </cell>
          <cell r="E345" t="str">
            <v>16-Jan-2023</v>
          </cell>
          <cell r="F345">
            <v>104.1724</v>
          </cell>
          <cell r="G345">
            <v>4.7500000000000001E-2</v>
          </cell>
          <cell r="H345">
            <v>1.3851580865425399</v>
          </cell>
          <cell r="I345">
            <v>100</v>
          </cell>
          <cell r="J345">
            <v>1.4509530956533101</v>
          </cell>
          <cell r="K345">
            <v>103.82980000000001</v>
          </cell>
          <cell r="L345">
            <v>4.9799999999999997E-2</v>
          </cell>
          <cell r="M345">
            <v>1.3819879428936901</v>
          </cell>
          <cell r="N345">
            <v>100</v>
          </cell>
          <cell r="O345">
            <v>1.4508109424497999</v>
          </cell>
          <cell r="P345">
            <v>104.00109999999999</v>
          </cell>
          <cell r="Q345">
            <v>4.8647999999999997E-2</v>
          </cell>
        </row>
        <row r="346">
          <cell r="B346" t="str">
            <v>INE540P07350</v>
          </cell>
          <cell r="C346" t="str">
            <v>U. P. Power Corporation 10.15% (Series I) 20-Jan-2028</v>
          </cell>
          <cell r="D346" t="str">
            <v>Bond</v>
          </cell>
          <cell r="E346" t="str">
            <v>20-Jan-2028</v>
          </cell>
          <cell r="F346">
            <v>104.8188</v>
          </cell>
          <cell r="G346">
            <v>9.4333E-2</v>
          </cell>
          <cell r="H346">
            <v>4.4855857569073798</v>
          </cell>
          <cell r="I346">
            <v>100</v>
          </cell>
          <cell r="J346">
            <v>4.5913704472089698</v>
          </cell>
          <cell r="K346">
            <v>103.2774</v>
          </cell>
          <cell r="L346">
            <v>9.7799999999999998E-2</v>
          </cell>
          <cell r="M346">
            <v>4.4681697420036501</v>
          </cell>
          <cell r="N346">
            <v>100</v>
          </cell>
          <cell r="O346">
            <v>4.5774164921956402</v>
          </cell>
          <cell r="P346">
            <v>104.04810000000001</v>
          </cell>
          <cell r="Q346">
            <v>9.6058000000000004E-2</v>
          </cell>
        </row>
        <row r="347">
          <cell r="B347" t="str">
            <v>INE906B07FE6</v>
          </cell>
          <cell r="C347" t="str">
            <v>NHAI 07.17%  (Bond Series III) 23-Dec-2021</v>
          </cell>
          <cell r="D347" t="str">
            <v>Bond</v>
          </cell>
          <cell r="E347" t="str">
            <v>23-Dec-2021</v>
          </cell>
          <cell r="F347">
            <v>101.52030000000001</v>
          </cell>
          <cell r="G347">
            <v>3.6299999999999999E-2</v>
          </cell>
          <cell r="H347">
            <v>0.438863765847675</v>
          </cell>
          <cell r="I347">
            <v>100</v>
          </cell>
          <cell r="J347">
            <v>0.454794520547945</v>
          </cell>
          <cell r="K347">
            <v>101.50149999999999</v>
          </cell>
          <cell r="L347">
            <v>3.6700000000000003E-2</v>
          </cell>
          <cell r="M347">
            <v>0.43869443479111098</v>
          </cell>
          <cell r="N347">
            <v>100</v>
          </cell>
          <cell r="O347">
            <v>0.454794520547945</v>
          </cell>
          <cell r="P347">
            <v>101.51090000000001</v>
          </cell>
          <cell r="Q347">
            <v>3.6499999999999998E-2</v>
          </cell>
        </row>
        <row r="348">
          <cell r="B348" t="str">
            <v>INE528G08246</v>
          </cell>
          <cell r="C348" t="str">
            <v>Yes Bank 09.90% (Lower Tier II) 31-Oct-2022</v>
          </cell>
          <cell r="D348" t="str">
            <v>Bond</v>
          </cell>
          <cell r="E348" t="str">
            <v>31-Oct-2022</v>
          </cell>
          <cell r="F348">
            <v>99.041499999999999</v>
          </cell>
          <cell r="G348">
            <v>0.10630000000000001</v>
          </cell>
          <cell r="H348">
            <v>1.10183767089327</v>
          </cell>
          <cell r="I348">
            <v>100</v>
          </cell>
          <cell r="J348">
            <v>1.2189630153092199</v>
          </cell>
          <cell r="K348">
            <v>99.099800000000002</v>
          </cell>
          <cell r="L348">
            <v>0.10580000000000001</v>
          </cell>
          <cell r="M348">
            <v>1.1023695640640501</v>
          </cell>
          <cell r="N348">
            <v>100</v>
          </cell>
          <cell r="O348">
            <v>1.2190002639420201</v>
          </cell>
          <cell r="P348">
            <v>99.070700000000002</v>
          </cell>
          <cell r="Q348">
            <v>0.10605000000000001</v>
          </cell>
        </row>
        <row r="349">
          <cell r="B349" t="str">
            <v>INE756I07CE7</v>
          </cell>
          <cell r="C349" t="str">
            <v>HDB Financial Services 09.3533% (Series 2018 A/1(FX)/125) 25-Mar-2022</v>
          </cell>
          <cell r="D349" t="str">
            <v>Bond</v>
          </cell>
          <cell r="E349" t="str">
            <v>25-Mar-2022</v>
          </cell>
          <cell r="F349">
            <v>103.4083</v>
          </cell>
          <cell r="G349">
            <v>4.2700000000000002E-2</v>
          </cell>
          <cell r="H349">
            <v>0.67790286282583001</v>
          </cell>
          <cell r="I349">
            <v>100</v>
          </cell>
          <cell r="J349">
            <v>0.70684931506849302</v>
          </cell>
          <cell r="K349">
            <v>103.4228</v>
          </cell>
          <cell r="L349">
            <v>4.2500000000000003E-2</v>
          </cell>
          <cell r="M349">
            <v>0.678032916132847</v>
          </cell>
          <cell r="N349">
            <v>100</v>
          </cell>
          <cell r="O349">
            <v>0.70684931506849302</v>
          </cell>
          <cell r="P349">
            <v>103.4156</v>
          </cell>
          <cell r="Q349">
            <v>4.2599999999999999E-2</v>
          </cell>
        </row>
        <row r="350">
          <cell r="B350" t="str">
            <v>INE555J07211</v>
          </cell>
          <cell r="C350" t="str">
            <v>Patel KNR Heavy Infrastructures 10.35% (Series-F Option I) 30-Sep-2023</v>
          </cell>
          <cell r="D350" t="str">
            <v>Bond</v>
          </cell>
          <cell r="E350" t="str">
            <v>30-Sep-2023</v>
          </cell>
          <cell r="F350">
            <v>105.6979</v>
          </cell>
          <cell r="G350">
            <v>7.9500000000000001E-2</v>
          </cell>
          <cell r="H350">
            <v>1.9162027794274199</v>
          </cell>
          <cell r="I350">
            <v>100</v>
          </cell>
          <cell r="J350">
            <v>1.9923718399096599</v>
          </cell>
          <cell r="K350">
            <v>105.4178</v>
          </cell>
          <cell r="L350">
            <v>8.09E-2</v>
          </cell>
          <cell r="M350">
            <v>1.91454076660841</v>
          </cell>
          <cell r="N350">
            <v>100</v>
          </cell>
          <cell r="O350">
            <v>1.99198394061772</v>
          </cell>
          <cell r="P350">
            <v>105.5579</v>
          </cell>
          <cell r="Q350">
            <v>8.0199000000000006E-2</v>
          </cell>
        </row>
        <row r="351">
          <cell r="B351" t="str">
            <v>INE031A08632</v>
          </cell>
          <cell r="C351" t="str">
            <v>HUDCO 08.46%  (Series B- 2018) 15-Feb-2022</v>
          </cell>
          <cell r="D351" t="str">
            <v>Bond</v>
          </cell>
          <cell r="E351" t="str">
            <v>15-Feb-2022</v>
          </cell>
          <cell r="F351">
            <v>102.5844</v>
          </cell>
          <cell r="G351">
            <v>4.0099999999999997E-2</v>
          </cell>
          <cell r="H351">
            <v>0.56482791179610403</v>
          </cell>
          <cell r="I351">
            <v>100</v>
          </cell>
          <cell r="J351">
            <v>0.58747751105912804</v>
          </cell>
          <cell r="K351">
            <v>102.5904</v>
          </cell>
          <cell r="L351">
            <v>0.04</v>
          </cell>
          <cell r="M351">
            <v>0.56488247897121202</v>
          </cell>
          <cell r="N351">
            <v>100</v>
          </cell>
          <cell r="O351">
            <v>0.58747777813006097</v>
          </cell>
          <cell r="P351">
            <v>102.5874</v>
          </cell>
          <cell r="Q351">
            <v>4.0050000000000002E-2</v>
          </cell>
        </row>
        <row r="352">
          <cell r="B352" t="str">
            <v>INE555J07260</v>
          </cell>
          <cell r="C352" t="str">
            <v>Patel KNR Heavy Infrastructures 10.35% (Series-F Option VI) 30-Sep-2026</v>
          </cell>
          <cell r="D352" t="str">
            <v>Bond</v>
          </cell>
          <cell r="E352" t="str">
            <v>30-Sep-2026</v>
          </cell>
          <cell r="F352">
            <v>105.9267</v>
          </cell>
          <cell r="G352">
            <v>9.4E-2</v>
          </cell>
          <cell r="H352">
            <v>3.8826998709395899</v>
          </cell>
          <cell r="I352">
            <v>100</v>
          </cell>
          <cell r="J352">
            <v>4.0651867648737499</v>
          </cell>
          <cell r="K352">
            <v>108.3095</v>
          </cell>
          <cell r="L352">
            <v>8.8200000000000001E-2</v>
          </cell>
          <cell r="M352">
            <v>3.9080023892865698</v>
          </cell>
          <cell r="N352">
            <v>100</v>
          </cell>
          <cell r="O352">
            <v>4.0803452946541103</v>
          </cell>
          <cell r="P352">
            <v>107.1181</v>
          </cell>
          <cell r="Q352">
            <v>9.1078000000000006E-2</v>
          </cell>
        </row>
        <row r="353">
          <cell r="B353" t="str">
            <v>INE445L07021</v>
          </cell>
          <cell r="C353" t="str">
            <v>Nabha Power 07.35% 16-Jun-2023</v>
          </cell>
          <cell r="D353" t="str">
            <v>Bond</v>
          </cell>
          <cell r="E353" t="str">
            <v>16-Jun-2023</v>
          </cell>
          <cell r="F353">
            <v>103.8503</v>
          </cell>
          <cell r="G353">
            <v>5.1999999999999998E-2</v>
          </cell>
          <cell r="H353">
            <v>1.77477003685569</v>
          </cell>
          <cell r="I353">
            <v>100</v>
          </cell>
          <cell r="J353">
            <v>1.86705807877219</v>
          </cell>
          <cell r="K353">
            <v>103.9059</v>
          </cell>
          <cell r="L353">
            <v>5.1700000000000003E-2</v>
          </cell>
          <cell r="M353">
            <v>1.7752932889474899</v>
          </cell>
          <cell r="N353">
            <v>100</v>
          </cell>
          <cell r="O353">
            <v>1.86707595198608</v>
          </cell>
          <cell r="P353">
            <v>103.8781</v>
          </cell>
          <cell r="Q353">
            <v>5.185E-2</v>
          </cell>
        </row>
        <row r="354">
          <cell r="B354" t="str">
            <v>INE906B07GO3</v>
          </cell>
          <cell r="C354" t="str">
            <v>NHAI 08.49% (2018-19 Series 5) 05-Feb-2029</v>
          </cell>
          <cell r="D354" t="str">
            <v>Bond</v>
          </cell>
          <cell r="E354" t="str">
            <v>05-Feb-2029</v>
          </cell>
          <cell r="F354">
            <v>109.4541</v>
          </cell>
          <cell r="G354">
            <v>6.8377999999999994E-2</v>
          </cell>
          <cell r="H354">
            <v>5.4200233341028801</v>
          </cell>
          <cell r="I354">
            <v>100</v>
          </cell>
          <cell r="J354">
            <v>5.7906336896421697</v>
          </cell>
          <cell r="K354">
            <v>109.8706</v>
          </cell>
          <cell r="L354">
            <v>6.7699999999999996E-2</v>
          </cell>
          <cell r="M354">
            <v>5.4270773951353801</v>
          </cell>
          <cell r="N354">
            <v>100</v>
          </cell>
          <cell r="O354">
            <v>5.7944905347860498</v>
          </cell>
          <cell r="P354">
            <v>109.66240000000001</v>
          </cell>
          <cell r="Q354">
            <v>6.8039000000000002E-2</v>
          </cell>
        </row>
        <row r="355">
          <cell r="B355" t="str">
            <v>INE031A08715</v>
          </cell>
          <cell r="C355" t="str">
            <v>HUDCO 07.61% (Series A 2019) 22-Jun-2022</v>
          </cell>
          <cell r="D355" t="str">
            <v>Bond</v>
          </cell>
          <cell r="E355" t="str">
            <v>22-Jun-2022</v>
          </cell>
          <cell r="F355">
            <v>103.06019999999999</v>
          </cell>
          <cell r="G355">
            <v>4.2500000000000003E-2</v>
          </cell>
          <cell r="H355">
            <v>0.90914389425799202</v>
          </cell>
          <cell r="I355">
            <v>100</v>
          </cell>
          <cell r="J355">
            <v>0.94778250976395595</v>
          </cell>
          <cell r="K355">
            <v>103.1074</v>
          </cell>
          <cell r="L355">
            <v>4.2000000000000003E-2</v>
          </cell>
          <cell r="M355">
            <v>0.90958019476337104</v>
          </cell>
          <cell r="N355">
            <v>100</v>
          </cell>
          <cell r="O355">
            <v>0.94778256294343199</v>
          </cell>
          <cell r="P355">
            <v>103.0838</v>
          </cell>
          <cell r="Q355">
            <v>4.2250000000000003E-2</v>
          </cell>
        </row>
        <row r="356">
          <cell r="B356" t="str">
            <v>INE848E07880</v>
          </cell>
          <cell r="C356" t="str">
            <v>NHPC 08.50% (SR-T STRPP - J) 14-Jul-2028</v>
          </cell>
          <cell r="D356" t="str">
            <v>Bond</v>
          </cell>
          <cell r="E356" t="str">
            <v>14-Jul-2028</v>
          </cell>
          <cell r="F356">
            <v>110.3939</v>
          </cell>
          <cell r="G356">
            <v>6.6000000000000003E-2</v>
          </cell>
          <cell r="H356">
            <v>4.9143027140378299</v>
          </cell>
          <cell r="I356">
            <v>100</v>
          </cell>
          <cell r="J356">
            <v>5.2386466931643296</v>
          </cell>
          <cell r="K356">
            <v>110.04430000000001</v>
          </cell>
          <cell r="L356">
            <v>6.6600000000000006E-2</v>
          </cell>
          <cell r="M356">
            <v>4.9083449331808398</v>
          </cell>
          <cell r="N356">
            <v>100</v>
          </cell>
          <cell r="O356">
            <v>5.23524070573069</v>
          </cell>
          <cell r="P356">
            <v>110.2191</v>
          </cell>
          <cell r="Q356">
            <v>6.6299999999999998E-2</v>
          </cell>
        </row>
        <row r="357">
          <cell r="B357" t="str">
            <v>INE020B08BR5</v>
          </cell>
          <cell r="C357" t="str">
            <v>RECL 08.50% (Series177) 20-Dec-2021</v>
          </cell>
          <cell r="D357" t="str">
            <v>Bond</v>
          </cell>
          <cell r="E357" t="str">
            <v>20-Dec-2021</v>
          </cell>
          <cell r="F357">
            <v>101.9807</v>
          </cell>
          <cell r="G357">
            <v>3.8100000000000002E-2</v>
          </cell>
          <cell r="H357">
            <v>0.43018528317672</v>
          </cell>
          <cell r="I357">
            <v>100</v>
          </cell>
          <cell r="J357">
            <v>0.44657534246575298</v>
          </cell>
          <cell r="K357">
            <v>101.9948</v>
          </cell>
          <cell r="L357">
            <v>3.78E-2</v>
          </cell>
          <cell r="M357">
            <v>0.43030963814391299</v>
          </cell>
          <cell r="N357">
            <v>100</v>
          </cell>
          <cell r="O357">
            <v>0.44657534246575298</v>
          </cell>
          <cell r="P357">
            <v>101.98779999999999</v>
          </cell>
          <cell r="Q357">
            <v>3.7949999999999998E-2</v>
          </cell>
        </row>
        <row r="358">
          <cell r="B358" t="str">
            <v>INE053F07CA3</v>
          </cell>
          <cell r="C358" t="str">
            <v>IRFC 07.08% (Series 146) 28-Feb-2030</v>
          </cell>
          <cell r="D358" t="str">
            <v>Bond</v>
          </cell>
          <cell r="E358" t="str">
            <v>28-Feb-2030</v>
          </cell>
          <cell r="F358">
            <v>101.7701</v>
          </cell>
          <cell r="G358">
            <v>6.8000000000000005E-2</v>
          </cell>
          <cell r="H358">
            <v>6.03322766684476</v>
          </cell>
          <cell r="I358">
            <v>100</v>
          </cell>
          <cell r="J358">
            <v>6.4434871481901999</v>
          </cell>
          <cell r="K358">
            <v>101.8347</v>
          </cell>
          <cell r="L358">
            <v>6.7900000000000002E-2</v>
          </cell>
          <cell r="M358">
            <v>6.0345577040348797</v>
          </cell>
          <cell r="N358">
            <v>100</v>
          </cell>
          <cell r="O358">
            <v>6.4443041721388497</v>
          </cell>
          <cell r="P358">
            <v>101.80240000000001</v>
          </cell>
          <cell r="Q358">
            <v>6.7949999999999997E-2</v>
          </cell>
        </row>
        <row r="359">
          <cell r="B359" t="str">
            <v>INE053F07CB1</v>
          </cell>
          <cell r="C359" t="str">
            <v>IRFC 06.99% (Series 147) 19-Mar-2025</v>
          </cell>
          <cell r="D359" t="str">
            <v>Bond</v>
          </cell>
          <cell r="E359" t="str">
            <v>19-Mar-2025</v>
          </cell>
          <cell r="F359">
            <v>104.4216</v>
          </cell>
          <cell r="G359">
            <v>5.6300000000000003E-2</v>
          </cell>
          <cell r="H359">
            <v>3.0557343442377798</v>
          </cell>
          <cell r="I359">
            <v>100</v>
          </cell>
          <cell r="J359">
            <v>3.2277721878183701</v>
          </cell>
          <cell r="K359">
            <v>104.1876</v>
          </cell>
          <cell r="L359">
            <v>5.7000000000000002E-2</v>
          </cell>
          <cell r="M359">
            <v>3.0530851026686499</v>
          </cell>
          <cell r="N359">
            <v>100</v>
          </cell>
          <cell r="O359">
            <v>3.22711095352077</v>
          </cell>
          <cell r="P359">
            <v>104.30459999999999</v>
          </cell>
          <cell r="Q359">
            <v>5.6649999999999999E-2</v>
          </cell>
        </row>
        <row r="360">
          <cell r="B360" t="str">
            <v>INE053F07CC9</v>
          </cell>
          <cell r="C360" t="str">
            <v>IRFC 06.19% (Series 149) 28-Apr-2023</v>
          </cell>
          <cell r="D360" t="str">
            <v>Bond</v>
          </cell>
          <cell r="E360" t="str">
            <v>28-Apr-2023</v>
          </cell>
          <cell r="F360">
            <v>102.6097</v>
          </cell>
          <cell r="G360">
            <v>4.6332999999999999E-2</v>
          </cell>
          <cell r="H360">
            <v>1.66155665404103</v>
          </cell>
          <cell r="I360">
            <v>100</v>
          </cell>
          <cell r="J360">
            <v>1.73854155849271</v>
          </cell>
          <cell r="K360">
            <v>102.6327</v>
          </cell>
          <cell r="L360">
            <v>4.6199999999999998E-2</v>
          </cell>
          <cell r="M360">
            <v>1.6617749188244699</v>
          </cell>
          <cell r="N360">
            <v>100</v>
          </cell>
          <cell r="O360">
            <v>1.73854892007416</v>
          </cell>
          <cell r="P360">
            <v>102.6212</v>
          </cell>
          <cell r="Q360">
            <v>4.6266000000000002E-2</v>
          </cell>
        </row>
        <row r="361">
          <cell r="B361" t="str">
            <v>INE031A08640</v>
          </cell>
          <cell r="C361" t="str">
            <v>HUDCO 08.40%  (Series C- 2018) 11-Apr-2022</v>
          </cell>
          <cell r="D361" t="str">
            <v>Bond</v>
          </cell>
          <cell r="E361" t="str">
            <v>11-Apr-2022</v>
          </cell>
          <cell r="F361">
            <v>103.047</v>
          </cell>
          <cell r="G361">
            <v>4.2000000000000003E-2</v>
          </cell>
          <cell r="H361">
            <v>0.69871564463576696</v>
          </cell>
          <cell r="I361">
            <v>100</v>
          </cell>
          <cell r="J361">
            <v>0.72806170171046902</v>
          </cell>
          <cell r="K361">
            <v>103.0621</v>
          </cell>
          <cell r="L361">
            <v>4.1799999999999997E-2</v>
          </cell>
          <cell r="M361">
            <v>0.69885121151999796</v>
          </cell>
          <cell r="N361">
            <v>100</v>
          </cell>
          <cell r="O361">
            <v>0.72806319216153403</v>
          </cell>
          <cell r="P361">
            <v>103.05459999999999</v>
          </cell>
          <cell r="Q361">
            <v>4.19E-2</v>
          </cell>
        </row>
        <row r="362">
          <cell r="B362" t="str">
            <v>INE01XX07026</v>
          </cell>
          <cell r="C362" t="str">
            <v>Pipeline Infrastructure 8.9508% 22-Mar-2024</v>
          </cell>
          <cell r="D362" t="str">
            <v>Bond</v>
          </cell>
          <cell r="E362" t="str">
            <v>22-Mar-2024</v>
          </cell>
          <cell r="F362">
            <v>107.3466</v>
          </cell>
          <cell r="G362">
            <v>6.1199999999999997E-2</v>
          </cell>
          <cell r="H362">
            <v>2.39817961998207</v>
          </cell>
          <cell r="I362">
            <v>100</v>
          </cell>
          <cell r="J362">
            <v>2.4348717681677998</v>
          </cell>
          <cell r="K362">
            <v>107.5444</v>
          </cell>
          <cell r="L362">
            <v>6.0400000000000002E-2</v>
          </cell>
          <cell r="M362">
            <v>2.3989462355340301</v>
          </cell>
          <cell r="N362">
            <v>100</v>
          </cell>
          <cell r="O362">
            <v>2.4351703236905902</v>
          </cell>
          <cell r="P362">
            <v>107.4455</v>
          </cell>
          <cell r="Q362">
            <v>6.08E-2</v>
          </cell>
        </row>
        <row r="363">
          <cell r="B363" t="str">
            <v>INE295J08022</v>
          </cell>
          <cell r="C363" t="str">
            <v>Coastal Gujarat Power 09.90% (Series II) 25-Aug-2028</v>
          </cell>
          <cell r="D363" t="str">
            <v>Bond</v>
          </cell>
          <cell r="E363" t="str">
            <v>25-Aug-2028</v>
          </cell>
          <cell r="F363">
            <v>111.9774</v>
          </cell>
          <cell r="G363">
            <v>7.6499999999999999E-2</v>
          </cell>
          <cell r="H363">
            <v>4.7823441671219404</v>
          </cell>
          <cell r="I363">
            <v>100</v>
          </cell>
          <cell r="J363">
            <v>5.1481934959067699</v>
          </cell>
          <cell r="K363">
            <v>112.2662</v>
          </cell>
          <cell r="L363">
            <v>7.5999999999999998E-2</v>
          </cell>
          <cell r="M363">
            <v>4.7873238146544699</v>
          </cell>
          <cell r="N363">
            <v>100</v>
          </cell>
          <cell r="O363">
            <v>5.1511604245682099</v>
          </cell>
          <cell r="P363">
            <v>112.12179999999999</v>
          </cell>
          <cell r="Q363">
            <v>7.6249999999999998E-2</v>
          </cell>
        </row>
        <row r="364">
          <cell r="B364" t="str">
            <v>INE053F07AZ4</v>
          </cell>
          <cell r="C364" t="str">
            <v>IRFC 08.40% (Series 130) 08-Jan-2029</v>
          </cell>
          <cell r="D364" t="str">
            <v>Bond</v>
          </cell>
          <cell r="E364" t="str">
            <v>08-Jan-2029</v>
          </cell>
          <cell r="F364">
            <v>109.1382</v>
          </cell>
          <cell r="G364">
            <v>6.8000000000000005E-2</v>
          </cell>
          <cell r="H364">
            <v>5.2649621869875398</v>
          </cell>
          <cell r="I364">
            <v>100</v>
          </cell>
          <cell r="J364">
            <v>5.6229796157026897</v>
          </cell>
          <cell r="K364">
            <v>109.4423</v>
          </cell>
          <cell r="L364">
            <v>6.7500000000000004E-2</v>
          </cell>
          <cell r="M364">
            <v>5.2702823589585801</v>
          </cell>
          <cell r="N364">
            <v>100</v>
          </cell>
          <cell r="O364">
            <v>5.6260264181882897</v>
          </cell>
          <cell r="P364">
            <v>109.2903</v>
          </cell>
          <cell r="Q364">
            <v>6.7750000000000005E-2</v>
          </cell>
        </row>
        <row r="365">
          <cell r="B365" t="str">
            <v>INE020B08BM6</v>
          </cell>
          <cell r="C365" t="str">
            <v>RECL 08.35% (Series 173) 11-Mar-2022</v>
          </cell>
          <cell r="D365" t="str">
            <v>Bond</v>
          </cell>
          <cell r="E365" t="str">
            <v>11-Mar-2022</v>
          </cell>
          <cell r="F365">
            <v>102.78879999999999</v>
          </cell>
          <cell r="G365">
            <v>3.9600000000000003E-2</v>
          </cell>
          <cell r="H365">
            <v>0.64302919457957997</v>
          </cell>
          <cell r="I365">
            <v>100</v>
          </cell>
          <cell r="J365">
            <v>0.66849315068493198</v>
          </cell>
          <cell r="K365">
            <v>102.78879999999999</v>
          </cell>
          <cell r="L365">
            <v>3.9600000000000003E-2</v>
          </cell>
          <cell r="M365">
            <v>0.64302919457957997</v>
          </cell>
          <cell r="N365">
            <v>100</v>
          </cell>
          <cell r="O365">
            <v>0.66849315068493198</v>
          </cell>
          <cell r="P365">
            <v>102.78879999999999</v>
          </cell>
          <cell r="Q365">
            <v>3.9600000000000003E-2</v>
          </cell>
        </row>
        <row r="366">
          <cell r="B366" t="str">
            <v>INE020B08BA1</v>
          </cell>
          <cell r="C366" t="str">
            <v>RECL 08.55% (Series 162) 09-Aug-2028</v>
          </cell>
          <cell r="D366" t="str">
            <v>Bond</v>
          </cell>
          <cell r="E366" t="str">
            <v>09-Aug-2028</v>
          </cell>
          <cell r="F366">
            <v>109.0415</v>
          </cell>
          <cell r="G366">
            <v>6.8900000000000003E-2</v>
          </cell>
          <cell r="H366">
            <v>4.9469254748771503</v>
          </cell>
          <cell r="I366">
            <v>100</v>
          </cell>
          <cell r="J366">
            <v>5.2877686400961803</v>
          </cell>
          <cell r="K366">
            <v>108.8105</v>
          </cell>
          <cell r="L366">
            <v>6.93E-2</v>
          </cell>
          <cell r="M366">
            <v>4.9429401476327302</v>
          </cell>
          <cell r="N366">
            <v>100</v>
          </cell>
          <cell r="O366">
            <v>5.28548589986368</v>
          </cell>
          <cell r="P366">
            <v>108.926</v>
          </cell>
          <cell r="Q366">
            <v>6.9099999999999995E-2</v>
          </cell>
        </row>
        <row r="367">
          <cell r="B367" t="str">
            <v>INE020B08BB9</v>
          </cell>
          <cell r="C367" t="str">
            <v>RECL 08.63% (Series 163 Option A) 25-Aug-2028</v>
          </cell>
          <cell r="D367" t="str">
            <v>Bond</v>
          </cell>
          <cell r="E367" t="str">
            <v>25-Aug-2028</v>
          </cell>
          <cell r="F367">
            <v>109.5138</v>
          </cell>
          <cell r="G367">
            <v>6.8900000000000003E-2</v>
          </cell>
          <cell r="H367">
            <v>4.98169600687896</v>
          </cell>
          <cell r="I367">
            <v>100</v>
          </cell>
          <cell r="J367">
            <v>5.3249348617529204</v>
          </cell>
          <cell r="K367">
            <v>109.28100000000001</v>
          </cell>
          <cell r="L367">
            <v>6.93E-2</v>
          </cell>
          <cell r="M367">
            <v>4.9776966364843096</v>
          </cell>
          <cell r="N367">
            <v>100</v>
          </cell>
          <cell r="O367">
            <v>5.3226510133926803</v>
          </cell>
          <cell r="P367">
            <v>109.3974</v>
          </cell>
          <cell r="Q367">
            <v>6.9099999999999995E-2</v>
          </cell>
        </row>
        <row r="368">
          <cell r="B368" t="str">
            <v>INE027E07675</v>
          </cell>
          <cell r="C368" t="str">
            <v>L&amp;T Finance 08.9499% (Series C of FY 2018-19 Option I) 10-Jun-2022</v>
          </cell>
          <cell r="D368" t="str">
            <v>Bond</v>
          </cell>
          <cell r="E368" t="str">
            <v>10-Jun-2022</v>
          </cell>
          <cell r="F368">
            <v>104.5947</v>
          </cell>
          <cell r="G368">
            <v>4.9000000000000002E-2</v>
          </cell>
          <cell r="H368">
            <v>0.87493633858730402</v>
          </cell>
          <cell r="I368">
            <v>100</v>
          </cell>
          <cell r="J368">
            <v>0.91780821917808197</v>
          </cell>
          <cell r="K368">
            <v>104.63</v>
          </cell>
          <cell r="L368">
            <v>4.87E-2</v>
          </cell>
          <cell r="M368">
            <v>0.87518663028328603</v>
          </cell>
          <cell r="N368">
            <v>100</v>
          </cell>
          <cell r="O368">
            <v>0.91780821917808197</v>
          </cell>
          <cell r="P368">
            <v>104.61239999999999</v>
          </cell>
          <cell r="Q368">
            <v>4.8849999999999998E-2</v>
          </cell>
        </row>
        <row r="369">
          <cell r="B369" t="str">
            <v>INE053F07BB3</v>
          </cell>
          <cell r="C369" t="str">
            <v>IRFC 08.25% (Series 132) 28-Feb-2024</v>
          </cell>
          <cell r="D369" t="str">
            <v>Bond</v>
          </cell>
          <cell r="E369" t="str">
            <v>28-Feb-2024</v>
          </cell>
          <cell r="F369">
            <v>107.5728</v>
          </cell>
          <cell r="G369">
            <v>5.11E-2</v>
          </cell>
          <cell r="H369">
            <v>2.2363569885499102</v>
          </cell>
          <cell r="I369">
            <v>100</v>
          </cell>
          <cell r="J369">
            <v>2.3506348306648102</v>
          </cell>
          <cell r="K369">
            <v>107.59829999999999</v>
          </cell>
          <cell r="L369">
            <v>5.0999999999999997E-2</v>
          </cell>
          <cell r="M369">
            <v>2.2366112277362298</v>
          </cell>
          <cell r="N369">
            <v>100</v>
          </cell>
          <cell r="O369">
            <v>2.3506784003507799</v>
          </cell>
          <cell r="P369">
            <v>107.5856</v>
          </cell>
          <cell r="Q369">
            <v>5.1049999999999998E-2</v>
          </cell>
        </row>
        <row r="370">
          <cell r="B370" t="str">
            <v>INE020B08BD5</v>
          </cell>
          <cell r="C370" t="str">
            <v>RECL 08.83% (Series 165) 21-Jan-2022</v>
          </cell>
          <cell r="D370" t="str">
            <v>Bond</v>
          </cell>
          <cell r="E370" t="str">
            <v>21-Jan-2022</v>
          </cell>
          <cell r="F370">
            <v>102.4632</v>
          </cell>
          <cell r="G370">
            <v>3.9600000000000003E-2</v>
          </cell>
          <cell r="H370">
            <v>0.51389628255335296</v>
          </cell>
          <cell r="I370">
            <v>100</v>
          </cell>
          <cell r="J370">
            <v>0.534246575342466</v>
          </cell>
          <cell r="K370">
            <v>102.4632</v>
          </cell>
          <cell r="L370">
            <v>3.9600000000000003E-2</v>
          </cell>
          <cell r="M370">
            <v>0.51389628255335296</v>
          </cell>
          <cell r="N370">
            <v>100</v>
          </cell>
          <cell r="O370">
            <v>0.534246575342466</v>
          </cell>
          <cell r="P370">
            <v>102.4632</v>
          </cell>
          <cell r="Q370">
            <v>3.9600000000000003E-2</v>
          </cell>
        </row>
        <row r="371">
          <cell r="B371" t="str">
            <v>INE860H07GE0</v>
          </cell>
          <cell r="C371" t="str">
            <v>Aditya Birla Finance 0% (Series G5) 08-Apr-2022</v>
          </cell>
          <cell r="D371" t="str">
            <v>Bond</v>
          </cell>
          <cell r="E371" t="str">
            <v>08-Apr-2022</v>
          </cell>
          <cell r="F371">
            <v>132.1437</v>
          </cell>
          <cell r="G371">
            <v>4.7199999999999999E-2</v>
          </cell>
          <cell r="H371">
            <v>0.71161714997331404</v>
          </cell>
          <cell r="I371">
            <v>100</v>
          </cell>
          <cell r="J371">
            <v>0.74520547945205495</v>
          </cell>
          <cell r="K371">
            <v>132.08670000000001</v>
          </cell>
          <cell r="L371">
            <v>4.7800000000000002E-2</v>
          </cell>
          <cell r="M371">
            <v>0.71120965780879397</v>
          </cell>
          <cell r="N371">
            <v>100</v>
          </cell>
          <cell r="O371">
            <v>0.74520547945205495</v>
          </cell>
          <cell r="P371">
            <v>132.11519999999999</v>
          </cell>
          <cell r="Q371">
            <v>4.7500000000000001E-2</v>
          </cell>
        </row>
        <row r="372">
          <cell r="B372" t="str">
            <v>INE018A08AR3</v>
          </cell>
          <cell r="C372" t="str">
            <v>Larsen &amp; Toubro 07.87% 18-Apr-2022</v>
          </cell>
          <cell r="D372" t="str">
            <v>Bond</v>
          </cell>
          <cell r="E372" t="str">
            <v>18-Apr-2022</v>
          </cell>
          <cell r="F372">
            <v>102.82380000000001</v>
          </cell>
          <cell r="G372">
            <v>4.0300000000000002E-2</v>
          </cell>
          <cell r="H372">
            <v>0.74267301713546796</v>
          </cell>
          <cell r="I372">
            <v>100</v>
          </cell>
          <cell r="J372">
            <v>0.772602739726027</v>
          </cell>
          <cell r="K372">
            <v>102.8237</v>
          </cell>
          <cell r="L372">
            <v>4.0300999999999997E-2</v>
          </cell>
          <cell r="M372">
            <v>0.74267230323341704</v>
          </cell>
          <cell r="N372">
            <v>100</v>
          </cell>
          <cell r="O372">
            <v>0.772602739726027</v>
          </cell>
          <cell r="P372">
            <v>102.82380000000001</v>
          </cell>
          <cell r="Q372">
            <v>4.0300999999999997E-2</v>
          </cell>
        </row>
        <row r="373">
          <cell r="B373" t="str">
            <v>INE667F07HH4</v>
          </cell>
          <cell r="C373" t="str">
            <v>SHFL 08.40% (Series 305) 11-Apr-2022</v>
          </cell>
          <cell r="D373" t="str">
            <v>Bond</v>
          </cell>
          <cell r="E373" t="str">
            <v>11-Apr-2022</v>
          </cell>
          <cell r="F373">
            <v>102.5462</v>
          </cell>
          <cell r="G373">
            <v>4.8000000000000001E-2</v>
          </cell>
          <cell r="H373">
            <v>0.71891665795252502</v>
          </cell>
          <cell r="I373">
            <v>100</v>
          </cell>
          <cell r="J373">
            <v>0.75342465753424703</v>
          </cell>
          <cell r="K373">
            <v>102.5082</v>
          </cell>
          <cell r="L373">
            <v>4.8500000000000001E-2</v>
          </cell>
          <cell r="M373">
            <v>0.71857382692822702</v>
          </cell>
          <cell r="N373">
            <v>100</v>
          </cell>
          <cell r="O373">
            <v>0.75342465753424703</v>
          </cell>
          <cell r="P373">
            <v>102.52719999999999</v>
          </cell>
          <cell r="Q373">
            <v>4.8250000000000001E-2</v>
          </cell>
        </row>
        <row r="374">
          <cell r="B374" t="str">
            <v>INE041007019</v>
          </cell>
          <cell r="C374" t="str">
            <v>Embassy Office Parks REIT 0% 03-Jun-2022 C 03-Nov-2021</v>
          </cell>
          <cell r="D374" t="str">
            <v>Bond</v>
          </cell>
          <cell r="E374" t="str">
            <v>03-Jun-2022</v>
          </cell>
          <cell r="F374">
            <v>123.6647</v>
          </cell>
          <cell r="G374">
            <v>4.3008999999999999E-2</v>
          </cell>
          <cell r="H374">
            <v>0.30470323763081802</v>
          </cell>
          <cell r="I374">
            <v>100</v>
          </cell>
          <cell r="J374">
            <v>0.317808219178082</v>
          </cell>
          <cell r="K374">
            <v>123.6767</v>
          </cell>
          <cell r="L374">
            <v>4.2700000000000002E-2</v>
          </cell>
          <cell r="M374">
            <v>0.30479353522401698</v>
          </cell>
          <cell r="N374">
            <v>100</v>
          </cell>
          <cell r="O374">
            <v>0.317808219178082</v>
          </cell>
          <cell r="P374">
            <v>123.6707</v>
          </cell>
          <cell r="Q374">
            <v>4.2853000000000002E-2</v>
          </cell>
        </row>
        <row r="375">
          <cell r="B375" t="str">
            <v>INE975F07GQ4</v>
          </cell>
          <cell r="C375" t="str">
            <v>Kotak Mahindra Inv 08.6308% (Series KMIL/2019-20/008) 29-Jul-2021</v>
          </cell>
          <cell r="D375" t="str">
            <v>Bond</v>
          </cell>
          <cell r="E375" t="str">
            <v>29-Jul-2021</v>
          </cell>
          <cell r="F375">
            <v>100.232</v>
          </cell>
          <cell r="G375">
            <v>3.85E-2</v>
          </cell>
          <cell r="H375">
            <v>5.0124982687094803E-2</v>
          </cell>
          <cell r="I375">
            <v>100</v>
          </cell>
          <cell r="J375">
            <v>5.2054794520547898E-2</v>
          </cell>
          <cell r="K375">
            <v>100.2376</v>
          </cell>
          <cell r="L375">
            <v>3.7499999999999999E-2</v>
          </cell>
          <cell r="M375">
            <v>5.0173295923419702E-2</v>
          </cell>
          <cell r="N375">
            <v>100</v>
          </cell>
          <cell r="O375">
            <v>5.2054794520547898E-2</v>
          </cell>
          <cell r="P375">
            <v>100.23480000000001</v>
          </cell>
          <cell r="Q375">
            <v>3.8003000000000002E-2</v>
          </cell>
        </row>
        <row r="376">
          <cell r="B376" t="str">
            <v>INE261F08BM7</v>
          </cell>
          <cell r="C376" t="str">
            <v>NABARD 07.41% (Series 20E) 18-Jul-2029</v>
          </cell>
          <cell r="D376" t="str">
            <v>Bond</v>
          </cell>
          <cell r="E376" t="str">
            <v>18-Jul-2029</v>
          </cell>
          <cell r="F376">
            <v>103.3651</v>
          </cell>
          <cell r="G376">
            <v>6.8500000000000005E-2</v>
          </cell>
          <cell r="H376">
            <v>5.5605762637592697</v>
          </cell>
          <cell r="I376">
            <v>100</v>
          </cell>
          <cell r="J376">
            <v>5.9414757378267797</v>
          </cell>
          <cell r="K376">
            <v>103.54989999999999</v>
          </cell>
          <cell r="L376">
            <v>6.8199999999999997E-2</v>
          </cell>
          <cell r="M376">
            <v>5.5642338563439298</v>
          </cell>
          <cell r="N376">
            <v>100</v>
          </cell>
          <cell r="O376">
            <v>5.9437146053465897</v>
          </cell>
          <cell r="P376">
            <v>103.4575</v>
          </cell>
          <cell r="Q376">
            <v>6.8349999999999994E-2</v>
          </cell>
        </row>
        <row r="377">
          <cell r="B377" t="str">
            <v>INE477A07241</v>
          </cell>
          <cell r="C377" t="str">
            <v>Can Fin Homes 07.89% (Series 6) 18-May-2022</v>
          </cell>
          <cell r="D377" t="str">
            <v>Bond</v>
          </cell>
          <cell r="E377" t="str">
            <v>18-May-2022</v>
          </cell>
          <cell r="F377">
            <v>101.77370000000001</v>
          </cell>
          <cell r="G377">
            <v>5.6500000000000002E-2</v>
          </cell>
          <cell r="H377">
            <v>0.80908142030094199</v>
          </cell>
          <cell r="I377">
            <v>100</v>
          </cell>
          <cell r="J377">
            <v>0.85479452054794502</v>
          </cell>
          <cell r="K377">
            <v>101.6564</v>
          </cell>
          <cell r="L377">
            <v>5.79E-2</v>
          </cell>
          <cell r="M377">
            <v>0.80801070096223204</v>
          </cell>
          <cell r="N377">
            <v>100</v>
          </cell>
          <cell r="O377">
            <v>0.85479452054794502</v>
          </cell>
          <cell r="P377">
            <v>101.71510000000001</v>
          </cell>
          <cell r="Q377">
            <v>5.7200000000000001E-2</v>
          </cell>
        </row>
        <row r="378">
          <cell r="B378" t="str">
            <v>INE134E08KD9</v>
          </cell>
          <cell r="C378" t="str">
            <v>PFC 08.10% (Series 188 ) 04-Jun-2024</v>
          </cell>
          <cell r="D378" t="str">
            <v>Bond</v>
          </cell>
          <cell r="E378" t="str">
            <v>04-Jun-2024</v>
          </cell>
          <cell r="F378">
            <v>106.64530000000001</v>
          </cell>
          <cell r="G378">
            <v>5.5500000000000001E-2</v>
          </cell>
          <cell r="H378">
            <v>2.5482985808800498</v>
          </cell>
          <cell r="I378">
            <v>100</v>
          </cell>
          <cell r="J378">
            <v>2.6897291521189</v>
          </cell>
          <cell r="K378">
            <v>106.78230000000001</v>
          </cell>
          <cell r="L378">
            <v>5.5E-2</v>
          </cell>
          <cell r="M378">
            <v>2.5496456926098801</v>
          </cell>
          <cell r="N378">
            <v>100</v>
          </cell>
          <cell r="O378">
            <v>2.6898762057034298</v>
          </cell>
          <cell r="P378">
            <v>106.71380000000001</v>
          </cell>
          <cell r="Q378">
            <v>5.525E-2</v>
          </cell>
        </row>
        <row r="379">
          <cell r="B379" t="str">
            <v>INE261F08BQ8</v>
          </cell>
          <cell r="C379" t="str">
            <v>NABARD 06.70% (Series 20H) 11-Nov-2022</v>
          </cell>
          <cell r="D379" t="str">
            <v>Bond</v>
          </cell>
          <cell r="E379" t="str">
            <v>11-Nov-2022</v>
          </cell>
          <cell r="F379">
            <v>102.9635</v>
          </cell>
          <cell r="G379">
            <v>4.3499999999999997E-2</v>
          </cell>
          <cell r="H379">
            <v>1.2249459297451699</v>
          </cell>
          <cell r="I379">
            <v>100</v>
          </cell>
          <cell r="J379">
            <v>1.27823107768908</v>
          </cell>
          <cell r="K379">
            <v>102.8715</v>
          </cell>
          <cell r="L379">
            <v>4.4200000000000003E-2</v>
          </cell>
          <cell r="M379">
            <v>1.22408768825249</v>
          </cell>
          <cell r="N379">
            <v>100</v>
          </cell>
          <cell r="O379">
            <v>1.27819236407325</v>
          </cell>
          <cell r="P379">
            <v>102.9175</v>
          </cell>
          <cell r="Q379">
            <v>4.385E-2</v>
          </cell>
        </row>
        <row r="380">
          <cell r="B380" t="str">
            <v>INE556F08JN1</v>
          </cell>
          <cell r="C380" t="str">
            <v>SIDBI 06.99% (Series V of FY- 2019-20) 08-Aug-2022</v>
          </cell>
          <cell r="D380" t="str">
            <v>Bond</v>
          </cell>
          <cell r="E380" t="str">
            <v>08-Aug-2022</v>
          </cell>
          <cell r="F380">
            <v>102.8218</v>
          </cell>
          <cell r="G380">
            <v>4.2500000000000003E-2</v>
          </cell>
          <cell r="H380">
            <v>0.97427849225758301</v>
          </cell>
          <cell r="I380">
            <v>100</v>
          </cell>
          <cell r="J380">
            <v>1.0156853281785301</v>
          </cell>
          <cell r="K380">
            <v>102.9603</v>
          </cell>
          <cell r="L380">
            <v>4.1200000000000001E-2</v>
          </cell>
          <cell r="M380">
            <v>0.97556644333880504</v>
          </cell>
          <cell r="N380">
            <v>100</v>
          </cell>
          <cell r="O380">
            <v>1.0157597808043599</v>
          </cell>
          <cell r="P380">
            <v>102.89109999999999</v>
          </cell>
          <cell r="Q380">
            <v>4.1849999999999998E-2</v>
          </cell>
        </row>
        <row r="381">
          <cell r="B381" t="str">
            <v>INE756I07DA3</v>
          </cell>
          <cell r="C381" t="str">
            <v>HDB Financial Services 07.09% (Series 2020 A/I(FX)/150 ) 17-Apr-2023</v>
          </cell>
          <cell r="D381" t="str">
            <v>Bond</v>
          </cell>
          <cell r="E381" t="str">
            <v>17-Apr-2023</v>
          </cell>
          <cell r="F381">
            <v>103.1722</v>
          </cell>
          <cell r="G381">
            <v>5.1499999999999997E-2</v>
          </cell>
          <cell r="H381">
            <v>1.6212822826706901</v>
          </cell>
          <cell r="I381">
            <v>100</v>
          </cell>
          <cell r="J381">
            <v>1.7047783202282401</v>
          </cell>
          <cell r="K381">
            <v>103.22320000000001</v>
          </cell>
          <cell r="L381">
            <v>5.1200000000000002E-2</v>
          </cell>
          <cell r="M381">
            <v>1.62176149266161</v>
          </cell>
          <cell r="N381">
            <v>100</v>
          </cell>
          <cell r="O381">
            <v>1.70479568108589</v>
          </cell>
          <cell r="P381">
            <v>103.1977</v>
          </cell>
          <cell r="Q381">
            <v>5.135E-2</v>
          </cell>
        </row>
        <row r="382">
          <cell r="B382" t="str">
            <v>INE031A08699</v>
          </cell>
          <cell r="C382" t="str">
            <v>HUDCO 08.41%  (Series V) 15-Mar-2029</v>
          </cell>
          <cell r="D382" t="str">
            <v>Bond</v>
          </cell>
          <cell r="E382" t="str">
            <v>15-Mar-2029</v>
          </cell>
          <cell r="F382">
            <v>109.7688</v>
          </cell>
          <cell r="G382">
            <v>6.8699999999999997E-2</v>
          </cell>
          <cell r="H382">
            <v>5.5759683043967598</v>
          </cell>
          <cell r="I382">
            <v>100</v>
          </cell>
          <cell r="J382">
            <v>5.7675028156527901</v>
          </cell>
          <cell r="K382">
            <v>109.89019999999999</v>
          </cell>
          <cell r="L382">
            <v>6.8500000000000005E-2</v>
          </cell>
          <cell r="M382">
            <v>5.5777064336858997</v>
          </cell>
          <cell r="N382">
            <v>100</v>
          </cell>
          <cell r="O382">
            <v>5.7687428790396504</v>
          </cell>
          <cell r="P382">
            <v>109.8295</v>
          </cell>
          <cell r="Q382">
            <v>6.8599999999999994E-2</v>
          </cell>
        </row>
        <row r="383">
          <cell r="B383" t="str">
            <v>INE001A07SN2</v>
          </cell>
          <cell r="C383" t="str">
            <v>HDFC 06.22% (Series-X-005) 10-Dec-2021</v>
          </cell>
          <cell r="D383" t="str">
            <v>Bond</v>
          </cell>
          <cell r="E383" t="str">
            <v>10-Dec-2021</v>
          </cell>
          <cell r="F383">
            <v>100.9203</v>
          </cell>
          <cell r="G383">
            <v>3.85E-2</v>
          </cell>
          <cell r="H383">
            <v>0.40363801848029002</v>
          </cell>
          <cell r="I383">
            <v>100</v>
          </cell>
          <cell r="J383">
            <v>0.41917808219178099</v>
          </cell>
          <cell r="K383">
            <v>100.9203</v>
          </cell>
          <cell r="L383">
            <v>3.85E-2</v>
          </cell>
          <cell r="M383">
            <v>0.40363801848029002</v>
          </cell>
          <cell r="N383">
            <v>100</v>
          </cell>
          <cell r="O383">
            <v>0.41917808219178099</v>
          </cell>
          <cell r="P383">
            <v>100.9203</v>
          </cell>
          <cell r="Q383">
            <v>3.85E-2</v>
          </cell>
        </row>
        <row r="384">
          <cell r="B384" t="str">
            <v>INE557F08FG1</v>
          </cell>
          <cell r="C384" t="str">
            <v>NHBank 07.05% 18-Dec-2024</v>
          </cell>
          <cell r="D384" t="str">
            <v>Bond</v>
          </cell>
          <cell r="E384" t="str">
            <v>18-Dec-2024</v>
          </cell>
          <cell r="F384">
            <v>105.1799</v>
          </cell>
          <cell r="G384">
            <v>5.3474000000000001E-2</v>
          </cell>
          <cell r="H384">
            <v>2.9188313151940499</v>
          </cell>
          <cell r="I384">
            <v>100</v>
          </cell>
          <cell r="J384">
            <v>3.0749129009427398</v>
          </cell>
          <cell r="K384">
            <v>105.0761</v>
          </cell>
          <cell r="L384">
            <v>5.3800000000000001E-2</v>
          </cell>
          <cell r="M384">
            <v>2.91771372236055</v>
          </cell>
          <cell r="N384">
            <v>100</v>
          </cell>
          <cell r="O384">
            <v>3.07468672062355</v>
          </cell>
          <cell r="P384">
            <v>105.128</v>
          </cell>
          <cell r="Q384">
            <v>5.3636999999999997E-2</v>
          </cell>
        </row>
        <row r="385">
          <cell r="B385" t="str">
            <v>INE752E07MH7</v>
          </cell>
          <cell r="C385" t="str">
            <v>PGC 08.20% (Series- XLVIII STRPP - D) 23-Jan-2030</v>
          </cell>
          <cell r="D385" t="str">
            <v>Bond</v>
          </cell>
          <cell r="E385" t="str">
            <v>23-Jan-2030</v>
          </cell>
          <cell r="F385">
            <v>109.0504</v>
          </cell>
          <cell r="G385">
            <v>6.7599999999999993E-2</v>
          </cell>
          <cell r="H385">
            <v>5.9516095439078498</v>
          </cell>
          <cell r="I385">
            <v>100</v>
          </cell>
          <cell r="J385">
            <v>6.35393834907602</v>
          </cell>
          <cell r="K385">
            <v>108.6485</v>
          </cell>
          <cell r="L385">
            <v>6.8199999999999997E-2</v>
          </cell>
          <cell r="M385">
            <v>5.9439807217514602</v>
          </cell>
          <cell r="N385">
            <v>100</v>
          </cell>
          <cell r="O385">
            <v>6.34936020697491</v>
          </cell>
          <cell r="P385">
            <v>108.84950000000001</v>
          </cell>
          <cell r="Q385">
            <v>6.7900000000000002E-2</v>
          </cell>
        </row>
        <row r="386">
          <cell r="B386" t="str">
            <v>INE011A07099</v>
          </cell>
          <cell r="C386" t="str">
            <v>Nayara Energy 9.50% 29-Jul-2021</v>
          </cell>
          <cell r="D386" t="str">
            <v>Bond</v>
          </cell>
          <cell r="E386" t="str">
            <v>29-Jul-2021</v>
          </cell>
          <cell r="F386">
            <v>100.0889</v>
          </cell>
          <cell r="G386">
            <v>7.1499999999999994E-2</v>
          </cell>
          <cell r="H386">
            <v>4.8581236136768999E-2</v>
          </cell>
          <cell r="I386">
            <v>100</v>
          </cell>
          <cell r="J386">
            <v>5.2054794520547898E-2</v>
          </cell>
          <cell r="K386">
            <v>100.086</v>
          </cell>
          <cell r="L386">
            <v>7.1999999999999995E-2</v>
          </cell>
          <cell r="M386">
            <v>4.8558576978123102E-2</v>
          </cell>
          <cell r="N386">
            <v>100</v>
          </cell>
          <cell r="O386">
            <v>5.2054794520547898E-2</v>
          </cell>
          <cell r="P386">
            <v>100.08750000000001</v>
          </cell>
          <cell r="Q386">
            <v>7.1750999999999995E-2</v>
          </cell>
        </row>
        <row r="387">
          <cell r="B387" t="str">
            <v>INE691I07EL7</v>
          </cell>
          <cell r="C387" t="str">
            <v>L&amp;T Finance (erstwhile L&amp;T Infra Fin. Co.) 08.50% (Series C Option II of FY 2019-20) 17-Feb-2023</v>
          </cell>
          <cell r="D387" t="str">
            <v>Bond</v>
          </cell>
          <cell r="E387" t="str">
            <v>17-Feb-2023</v>
          </cell>
          <cell r="F387">
            <v>104.3678</v>
          </cell>
          <cell r="G387">
            <v>5.5500000000000001E-2</v>
          </cell>
          <cell r="H387">
            <v>1.451298433681</v>
          </cell>
          <cell r="I387">
            <v>100</v>
          </cell>
          <cell r="J387">
            <v>1.5318454967502999</v>
          </cell>
          <cell r="K387">
            <v>104.04040000000001</v>
          </cell>
          <cell r="L387">
            <v>5.7599999999999998E-2</v>
          </cell>
          <cell r="M387">
            <v>1.44828401260978</v>
          </cell>
          <cell r="N387">
            <v>100</v>
          </cell>
          <cell r="O387">
            <v>1.5317051717361001</v>
          </cell>
          <cell r="P387">
            <v>104.2041</v>
          </cell>
          <cell r="Q387">
            <v>5.6549000000000002E-2</v>
          </cell>
        </row>
        <row r="388">
          <cell r="B388" t="str">
            <v>INE691I07EK9</v>
          </cell>
          <cell r="C388" t="str">
            <v>L&amp;T Finance (erstwhile L&amp;T Infra Fin. Co.) 08.50% (Series C Option I of FY 2019-20) 17-Jan-2023</v>
          </cell>
          <cell r="D388" t="str">
            <v>Bond</v>
          </cell>
          <cell r="E388" t="str">
            <v>17-Jan-2023</v>
          </cell>
          <cell r="F388">
            <v>104.16030000000001</v>
          </cell>
          <cell r="G388">
            <v>5.5500000000000001E-2</v>
          </cell>
          <cell r="H388">
            <v>1.3768504050935599</v>
          </cell>
          <cell r="I388">
            <v>100</v>
          </cell>
          <cell r="J388">
            <v>1.45326560257626</v>
          </cell>
          <cell r="K388">
            <v>103.8503</v>
          </cell>
          <cell r="L388">
            <v>5.7599999999999998E-2</v>
          </cell>
          <cell r="M388">
            <v>1.3740052021371001</v>
          </cell>
          <cell r="N388">
            <v>100</v>
          </cell>
          <cell r="O388">
            <v>1.4531479017802</v>
          </cell>
          <cell r="P388">
            <v>104.00530000000001</v>
          </cell>
          <cell r="Q388">
            <v>5.6549000000000002E-2</v>
          </cell>
        </row>
        <row r="389">
          <cell r="B389" t="str">
            <v>INE001A07SK8</v>
          </cell>
          <cell r="C389" t="str">
            <v>HDFC 06.95% (Series- X-002) 27-Apr-2023</v>
          </cell>
          <cell r="D389" t="str">
            <v>Bond</v>
          </cell>
          <cell r="E389" t="str">
            <v>27-Apr-2023</v>
          </cell>
          <cell r="F389">
            <v>103.4199</v>
          </cell>
          <cell r="G389">
            <v>4.9000000000000002E-2</v>
          </cell>
          <cell r="H389">
            <v>1.65247163163157</v>
          </cell>
          <cell r="I389">
            <v>100</v>
          </cell>
          <cell r="J389">
            <v>1.7334427415815199</v>
          </cell>
          <cell r="K389">
            <v>103.3853</v>
          </cell>
          <cell r="L389">
            <v>4.9200000000000001E-2</v>
          </cell>
          <cell r="M389">
            <v>1.6521457785925899</v>
          </cell>
          <cell r="N389">
            <v>100</v>
          </cell>
          <cell r="O389">
            <v>1.73343135089934</v>
          </cell>
          <cell r="P389">
            <v>103.40260000000001</v>
          </cell>
          <cell r="Q389">
            <v>4.9099999999999998E-2</v>
          </cell>
        </row>
        <row r="390">
          <cell r="B390" t="str">
            <v>INE115A07OW0</v>
          </cell>
          <cell r="C390" t="str">
            <v>LICHF 06.19% (Tranche 401) 25-Nov-2024</v>
          </cell>
          <cell r="D390" t="str">
            <v>Bond</v>
          </cell>
          <cell r="E390" t="str">
            <v>25-Nov-2024</v>
          </cell>
          <cell r="F390">
            <v>100.928</v>
          </cell>
          <cell r="G390">
            <v>5.8652999999999997E-2</v>
          </cell>
          <cell r="H390">
            <v>2.8751725136848099</v>
          </cell>
          <cell r="I390">
            <v>100</v>
          </cell>
          <cell r="J390">
            <v>3.0438100071299599</v>
          </cell>
          <cell r="K390">
            <v>100.97410000000001</v>
          </cell>
          <cell r="L390">
            <v>5.8500000000000003E-2</v>
          </cell>
          <cell r="M390">
            <v>2.8756807597131</v>
          </cell>
          <cell r="N390">
            <v>100</v>
          </cell>
          <cell r="O390">
            <v>3.04390808415631</v>
          </cell>
          <cell r="P390">
            <v>100.9511</v>
          </cell>
          <cell r="Q390">
            <v>5.8576000000000003E-2</v>
          </cell>
        </row>
        <row r="391">
          <cell r="B391" t="str">
            <v>INE831R07292</v>
          </cell>
          <cell r="C391" t="str">
            <v>Aditya Birla Hous Fin TBILL+Spread NCD MD 15MAR24</v>
          </cell>
          <cell r="D391" t="str">
            <v>Bond</v>
          </cell>
          <cell r="E391" t="str">
            <v>15-Mar-2024</v>
          </cell>
          <cell r="F391">
            <v>100.7234</v>
          </cell>
          <cell r="G391">
            <v>7.3300000000000004E-2</v>
          </cell>
          <cell r="H391">
            <v>2.3271763441413098</v>
          </cell>
          <cell r="I391">
            <v>100</v>
          </cell>
          <cell r="J391">
            <v>2.4977583701668702</v>
          </cell>
          <cell r="K391">
            <v>100.37739999999999</v>
          </cell>
          <cell r="L391">
            <v>7.4999999999999997E-2</v>
          </cell>
          <cell r="M391">
            <v>2.4539198801987698</v>
          </cell>
          <cell r="N391">
            <v>100</v>
          </cell>
          <cell r="O391">
            <v>2.6379638712136799</v>
          </cell>
          <cell r="P391">
            <v>100.5504</v>
          </cell>
          <cell r="Q391">
            <v>5.9074000000000002E-2</v>
          </cell>
        </row>
        <row r="392">
          <cell r="B392" t="str">
            <v>INE020B08DK6</v>
          </cell>
          <cell r="C392" t="str">
            <v>RECL 05.94% (Series 205B) 31-Jan-2026</v>
          </cell>
          <cell r="D392" t="str">
            <v>Bond</v>
          </cell>
          <cell r="E392" t="str">
            <v>31-Jan-2026</v>
          </cell>
          <cell r="F392">
            <v>98.4024</v>
          </cell>
          <cell r="G392">
            <v>6.3399999999999998E-2</v>
          </cell>
          <cell r="H392">
            <v>3.7772859251443198</v>
          </cell>
          <cell r="I392">
            <v>100</v>
          </cell>
          <cell r="J392">
            <v>4.0167658527984704</v>
          </cell>
          <cell r="K392">
            <v>98.901499999999999</v>
          </cell>
          <cell r="L392">
            <v>6.2100000000000002E-2</v>
          </cell>
          <cell r="M392">
            <v>3.7834976274986398</v>
          </cell>
          <cell r="N392">
            <v>100</v>
          </cell>
          <cell r="O392">
            <v>4.0184528301663098</v>
          </cell>
          <cell r="P392">
            <v>98.652000000000001</v>
          </cell>
          <cell r="Q392">
            <v>6.2748999999999999E-2</v>
          </cell>
        </row>
        <row r="393">
          <cell r="B393" t="str">
            <v>INE027E07BD6</v>
          </cell>
          <cell r="C393" t="str">
            <v>L&amp;T Fin 08.25% (Series E FY 2019-20) 24-Jan-2023</v>
          </cell>
          <cell r="D393" t="str">
            <v>Bond</v>
          </cell>
          <cell r="E393" t="str">
            <v>24-Jan-2023</v>
          </cell>
          <cell r="F393">
            <v>103.83369999999999</v>
          </cell>
          <cell r="G393">
            <v>5.5500000000000001E-2</v>
          </cell>
          <cell r="H393">
            <v>1.3908220417620201</v>
          </cell>
          <cell r="I393">
            <v>100</v>
          </cell>
          <cell r="J393">
            <v>1.46801266507982</v>
          </cell>
          <cell r="K393">
            <v>103.5202</v>
          </cell>
          <cell r="L393">
            <v>5.7599999999999998E-2</v>
          </cell>
          <cell r="M393">
            <v>1.3879307714489899</v>
          </cell>
          <cell r="N393">
            <v>100</v>
          </cell>
          <cell r="O393">
            <v>1.4678755838844499</v>
          </cell>
          <cell r="P393">
            <v>103.67700000000001</v>
          </cell>
          <cell r="Q393">
            <v>5.6549000000000002E-2</v>
          </cell>
        </row>
        <row r="394">
          <cell r="B394" t="str">
            <v>INE691I07EQ6</v>
          </cell>
          <cell r="C394" t="str">
            <v>L&amp;T Finance (erstwhile L&amp;T Infra Fin. Co.) 07.6653% (Series D of FY 2020-21 ) 18-Mar-2022</v>
          </cell>
          <cell r="D394" t="str">
            <v>Bond</v>
          </cell>
          <cell r="E394" t="str">
            <v>18-Mar-2022</v>
          </cell>
          <cell r="F394">
            <v>101.93940000000001</v>
          </cell>
          <cell r="G394">
            <v>4.7500000000000001E-2</v>
          </cell>
          <cell r="H394">
            <v>0.65648805047896197</v>
          </cell>
          <cell r="I394">
            <v>100</v>
          </cell>
          <cell r="J394">
            <v>0.68767123287671195</v>
          </cell>
          <cell r="K394">
            <v>102.1095</v>
          </cell>
          <cell r="L394">
            <v>4.4999999999999998E-2</v>
          </cell>
          <cell r="M394">
            <v>0.65805859605426997</v>
          </cell>
          <cell r="N394">
            <v>100</v>
          </cell>
          <cell r="O394">
            <v>0.68767123287671195</v>
          </cell>
          <cell r="P394">
            <v>102.0245</v>
          </cell>
          <cell r="Q394">
            <v>4.6247999999999997E-2</v>
          </cell>
        </row>
        <row r="395">
          <cell r="B395" t="str">
            <v>INE557F08FH9</v>
          </cell>
          <cell r="C395" t="str">
            <v>NHBank 06.88% 21-Jan-2025</v>
          </cell>
          <cell r="D395" t="str">
            <v>Bond</v>
          </cell>
          <cell r="E395" t="str">
            <v>21-Jan-2025</v>
          </cell>
          <cell r="F395">
            <v>104.06229999999999</v>
          </cell>
          <cell r="G395">
            <v>5.5674000000000001E-2</v>
          </cell>
          <cell r="H395">
            <v>3.0060052601097298</v>
          </cell>
          <cell r="I395">
            <v>100</v>
          </cell>
          <cell r="J395">
            <v>3.17336159696108</v>
          </cell>
          <cell r="K395">
            <v>104.02160000000001</v>
          </cell>
          <cell r="L395">
            <v>5.5800000000000002E-2</v>
          </cell>
          <cell r="M395">
            <v>3.0055648345897401</v>
          </cell>
          <cell r="N395">
            <v>100</v>
          </cell>
          <cell r="O395">
            <v>3.17327535235985</v>
          </cell>
          <cell r="P395">
            <v>104.042</v>
          </cell>
          <cell r="Q395">
            <v>5.5737000000000002E-2</v>
          </cell>
        </row>
        <row r="396">
          <cell r="B396" t="str">
            <v>INE377Y07144</v>
          </cell>
          <cell r="C396" t="str">
            <v>Bajaj Housing Finance 07.10% 10-Feb-2023</v>
          </cell>
          <cell r="D396" t="str">
            <v>Bond</v>
          </cell>
          <cell r="E396" t="str">
            <v>10-Feb-2023</v>
          </cell>
          <cell r="F396">
            <v>102.9837</v>
          </cell>
          <cell r="G396">
            <v>5.0700000000000002E-2</v>
          </cell>
          <cell r="H396">
            <v>1.4503879562438799</v>
          </cell>
          <cell r="I396">
            <v>100</v>
          </cell>
          <cell r="J396">
            <v>1.5239226256254499</v>
          </cell>
          <cell r="K396">
            <v>102.953</v>
          </cell>
          <cell r="L396">
            <v>5.0900000000000001E-2</v>
          </cell>
          <cell r="M396">
            <v>1.45010090177416</v>
          </cell>
          <cell r="N396">
            <v>100</v>
          </cell>
          <cell r="O396">
            <v>1.52391103767446</v>
          </cell>
          <cell r="P396">
            <v>102.9684</v>
          </cell>
          <cell r="Q396">
            <v>5.0799999999999998E-2</v>
          </cell>
        </row>
        <row r="397">
          <cell r="B397" t="str">
            <v>INE377Y07227</v>
          </cell>
          <cell r="C397" t="str">
            <v>Bajaj Housing Finance 05.70% (Series 24) 10-Jun-2024</v>
          </cell>
          <cell r="D397" t="str">
            <v>Bond</v>
          </cell>
          <cell r="E397" t="str">
            <v>10-Jun-2024</v>
          </cell>
          <cell r="F397">
            <v>99.585599999999999</v>
          </cell>
          <cell r="G397">
            <v>5.8500000000000003E-2</v>
          </cell>
          <cell r="H397">
            <v>2.60279345202727</v>
          </cell>
          <cell r="I397">
            <v>100</v>
          </cell>
          <cell r="J397">
            <v>2.7550568689708701</v>
          </cell>
          <cell r="K397">
            <v>100.241</v>
          </cell>
          <cell r="L397">
            <v>5.6000000000000001E-2</v>
          </cell>
          <cell r="M397">
            <v>2.6095097874059601</v>
          </cell>
          <cell r="N397">
            <v>100</v>
          </cell>
          <cell r="O397">
            <v>2.7556423355007</v>
          </cell>
          <cell r="P397">
            <v>99.913300000000007</v>
          </cell>
          <cell r="Q397">
            <v>5.7246999999999999E-2</v>
          </cell>
        </row>
        <row r="398">
          <cell r="B398" t="str">
            <v>INE001A07SV5</v>
          </cell>
          <cell r="C398" t="str">
            <v>HDFC 04.23% (series Y-004) 18-Feb-2022</v>
          </cell>
          <cell r="D398" t="str">
            <v>Bond</v>
          </cell>
          <cell r="E398" t="str">
            <v>18-Feb-2022</v>
          </cell>
          <cell r="F398">
            <v>100.0676</v>
          </cell>
          <cell r="G398">
            <v>4.0500000000000001E-2</v>
          </cell>
          <cell r="H398">
            <v>0.58717818751522299</v>
          </cell>
          <cell r="I398">
            <v>100</v>
          </cell>
          <cell r="J398">
            <v>0.61095890410958897</v>
          </cell>
          <cell r="K398">
            <v>100.04940000000001</v>
          </cell>
          <cell r="L398">
            <v>4.0800000000000003E-2</v>
          </cell>
          <cell r="M398">
            <v>0.58700893938277199</v>
          </cell>
          <cell r="N398">
            <v>100</v>
          </cell>
          <cell r="O398">
            <v>0.61095890410958897</v>
          </cell>
          <cell r="P398">
            <v>100.0585</v>
          </cell>
          <cell r="Q398">
            <v>4.0649999999999999E-2</v>
          </cell>
        </row>
        <row r="399">
          <cell r="B399" t="str">
            <v>INE103A08043</v>
          </cell>
          <cell r="C399" t="str">
            <v>MRPL 06.18% (Series 3) 29-Dec-2025</v>
          </cell>
          <cell r="D399" t="str">
            <v>Bond</v>
          </cell>
          <cell r="E399" t="str">
            <v>29-Dec-2025</v>
          </cell>
          <cell r="F399">
            <v>99.119500000000002</v>
          </cell>
          <cell r="G399">
            <v>6.4000000000000001E-2</v>
          </cell>
          <cell r="H399">
            <v>3.68350045112224</v>
          </cell>
          <cell r="I399">
            <v>100</v>
          </cell>
          <cell r="J399">
            <v>3.9192444799940702</v>
          </cell>
          <cell r="K399">
            <v>100.1447</v>
          </cell>
          <cell r="L399">
            <v>6.13E-2</v>
          </cell>
          <cell r="M399">
            <v>3.6961770649952799</v>
          </cell>
          <cell r="N399">
            <v>100</v>
          </cell>
          <cell r="O399">
            <v>3.9227527190794902</v>
          </cell>
          <cell r="P399">
            <v>99.632099999999994</v>
          </cell>
          <cell r="Q399">
            <v>6.2645999999999993E-2</v>
          </cell>
        </row>
        <row r="400">
          <cell r="B400" t="str">
            <v>INE062A08256</v>
          </cell>
          <cell r="C400" t="str">
            <v>SBI 06.24% (Series II Basel III Tier II) 20-Sep-2030 C 19-Sep-2025</v>
          </cell>
          <cell r="D400" t="str">
            <v>Bond</v>
          </cell>
          <cell r="E400" t="str">
            <v>20-Sep-2030</v>
          </cell>
          <cell r="F400">
            <v>98.429900000000004</v>
          </cell>
          <cell r="G400">
            <v>6.4671999999999993E-2</v>
          </cell>
          <cell r="H400">
            <v>6.4888485076393998</v>
          </cell>
          <cell r="I400">
            <v>100</v>
          </cell>
          <cell r="J400">
            <v>6.9084953183254498</v>
          </cell>
          <cell r="K400">
            <v>98.489000000000004</v>
          </cell>
          <cell r="L400">
            <v>6.4583930612999996E-2</v>
          </cell>
          <cell r="M400">
            <v>6.4901563771746797</v>
          </cell>
          <cell r="N400">
            <v>100</v>
          </cell>
          <cell r="O400">
            <v>6.9093161863034904</v>
          </cell>
          <cell r="P400">
            <v>98.459500000000006</v>
          </cell>
          <cell r="Q400">
            <v>6.4628000000000005E-2</v>
          </cell>
        </row>
        <row r="401">
          <cell r="B401" t="str">
            <v>INE062A08264</v>
          </cell>
          <cell r="C401" t="str">
            <v>SBI 05.83% (Series III Basel III Tier II) 25-Oct-2030 C 24-Oct-2025</v>
          </cell>
          <cell r="D401" t="str">
            <v>Bond</v>
          </cell>
          <cell r="E401" t="str">
            <v>25-Oct-2030</v>
          </cell>
          <cell r="F401">
            <v>97.1203</v>
          </cell>
          <cell r="G401">
            <v>6.2424E-2</v>
          </cell>
          <cell r="H401">
            <v>6.69144389112504</v>
          </cell>
          <cell r="I401">
            <v>100</v>
          </cell>
          <cell r="J401">
            <v>7.1091505845846301</v>
          </cell>
          <cell r="K401">
            <v>96.987200000000001</v>
          </cell>
          <cell r="L401">
            <v>6.2620635591999999E-2</v>
          </cell>
          <cell r="M401">
            <v>6.6885196034286398</v>
          </cell>
          <cell r="N401">
            <v>100</v>
          </cell>
          <cell r="O401">
            <v>7.1073589521668596</v>
          </cell>
          <cell r="P401">
            <v>97.053799999999995</v>
          </cell>
          <cell r="Q401">
            <v>6.2521999999999994E-2</v>
          </cell>
        </row>
        <row r="402">
          <cell r="B402" t="str">
            <v>INE667F07HX1</v>
          </cell>
          <cell r="C402" t="str">
            <v>Sundaram HFL 5.90% (Series 320) 13-Oct-2022</v>
          </cell>
          <cell r="D402" t="str">
            <v>Bond</v>
          </cell>
          <cell r="E402" t="str">
            <v>13-Oct-2022</v>
          </cell>
          <cell r="F402">
            <v>100.80419999999999</v>
          </cell>
          <cell r="G402">
            <v>5.1999999999999998E-2</v>
          </cell>
          <cell r="H402">
            <v>1.14535067490658</v>
          </cell>
          <cell r="I402">
            <v>100</v>
          </cell>
          <cell r="J402">
            <v>1.2049089100017201</v>
          </cell>
          <cell r="K402">
            <v>100.6118</v>
          </cell>
          <cell r="L402">
            <v>5.3600000000000002E-2</v>
          </cell>
          <cell r="M402">
            <v>1.14353585166951</v>
          </cell>
          <cell r="N402">
            <v>100</v>
          </cell>
          <cell r="O402">
            <v>1.2048293733190001</v>
          </cell>
          <cell r="P402">
            <v>100.708</v>
          </cell>
          <cell r="Q402">
            <v>5.2798999999999999E-2</v>
          </cell>
        </row>
        <row r="403">
          <cell r="B403" t="str">
            <v>INE031A08749</v>
          </cell>
          <cell r="C403" t="str">
            <v>HUDCO 07.05% (Series D 2019) 13-Oct-2022</v>
          </cell>
          <cell r="D403" t="str">
            <v>Bond</v>
          </cell>
          <cell r="E403" t="str">
            <v>13-Oct-2022</v>
          </cell>
          <cell r="F403">
            <v>103.214</v>
          </cell>
          <cell r="G403">
            <v>4.3499999999999997E-2</v>
          </cell>
          <cell r="H403">
            <v>1.1461151172866799</v>
          </cell>
          <cell r="I403">
            <v>100</v>
          </cell>
          <cell r="J403">
            <v>1.19597112488865</v>
          </cell>
          <cell r="K403">
            <v>103.0031</v>
          </cell>
          <cell r="L403">
            <v>4.5199999999999997E-2</v>
          </cell>
          <cell r="M403">
            <v>1.14415720772302</v>
          </cell>
          <cell r="N403">
            <v>100</v>
          </cell>
          <cell r="O403">
            <v>1.1958731135120999</v>
          </cell>
          <cell r="P403">
            <v>103.1086</v>
          </cell>
          <cell r="Q403">
            <v>4.4349E-2</v>
          </cell>
        </row>
        <row r="404">
          <cell r="B404" t="str">
            <v>INE722A07AU6</v>
          </cell>
          <cell r="C404" t="str">
            <v>Shriram City Union Fin  9.25% (PPD) 28-May-2024 P 28-Aug-2022</v>
          </cell>
          <cell r="D404" t="str">
            <v>Bond</v>
          </cell>
          <cell r="E404" t="str">
            <v>28-May-2024</v>
          </cell>
          <cell r="F404">
            <v>102.0646</v>
          </cell>
          <cell r="G404">
            <v>8.3000000000000004E-2</v>
          </cell>
          <cell r="H404">
            <v>1.69768048944043</v>
          </cell>
          <cell r="I404">
            <v>100</v>
          </cell>
          <cell r="J404">
            <v>1.73290735959632</v>
          </cell>
          <cell r="K404">
            <v>101.834</v>
          </cell>
          <cell r="L404">
            <v>8.4400000000000003E-2</v>
          </cell>
          <cell r="M404">
            <v>1.6968879041199101</v>
          </cell>
          <cell r="N404">
            <v>100</v>
          </cell>
          <cell r="O404">
            <v>1.73269223889684</v>
          </cell>
          <cell r="P404">
            <v>101.94929999999999</v>
          </cell>
          <cell r="Q404">
            <v>8.3698999999999996E-2</v>
          </cell>
        </row>
        <row r="405">
          <cell r="B405" t="str">
            <v>INE306N07MC4</v>
          </cell>
          <cell r="C405" t="str">
            <v>TCFSL 05.00% (Series H FY 2020-21) 01-Dec-2022</v>
          </cell>
          <cell r="D405" t="str">
            <v>Bond</v>
          </cell>
          <cell r="E405" t="str">
            <v>01-Dec-2022</v>
          </cell>
          <cell r="F405">
            <v>100.16930000000001</v>
          </cell>
          <cell r="G405">
            <v>4.8500000000000001E-2</v>
          </cell>
          <cell r="H405">
            <v>1.2846602694837199</v>
          </cell>
          <cell r="I405">
            <v>100</v>
          </cell>
          <cell r="J405">
            <v>1.3469662925536801</v>
          </cell>
          <cell r="K405">
            <v>99.838800000000006</v>
          </cell>
          <cell r="L405">
            <v>5.0999999999999997E-2</v>
          </cell>
          <cell r="M405">
            <v>1.2815017225546701</v>
          </cell>
          <cell r="N405">
            <v>100</v>
          </cell>
          <cell r="O405">
            <v>1.3468583104049601</v>
          </cell>
          <cell r="P405">
            <v>100.00409999999999</v>
          </cell>
          <cell r="Q405">
            <v>4.9749000000000002E-2</v>
          </cell>
        </row>
        <row r="406">
          <cell r="B406" t="str">
            <v>INE306N07ME0</v>
          </cell>
          <cell r="C406" t="str">
            <v>TCFSL 05.84% (Series-J FY 2020-21) 17-Mar-2023</v>
          </cell>
          <cell r="D406" t="str">
            <v>Bond</v>
          </cell>
          <cell r="E406" t="str">
            <v>17-Mar-2023</v>
          </cell>
          <cell r="F406">
            <v>101.1353</v>
          </cell>
          <cell r="G406">
            <v>5.0999999999999997E-2</v>
          </cell>
          <cell r="H406">
            <v>1.55101666874498</v>
          </cell>
          <cell r="I406">
            <v>100</v>
          </cell>
          <cell r="J406">
            <v>1.6301185188509799</v>
          </cell>
          <cell r="K406">
            <v>100.8484</v>
          </cell>
          <cell r="L406">
            <v>5.28E-2</v>
          </cell>
          <cell r="M406">
            <v>1.5482805823247501</v>
          </cell>
          <cell r="N406">
            <v>100</v>
          </cell>
          <cell r="O406">
            <v>1.6300297970715001</v>
          </cell>
          <cell r="P406">
            <v>100.9919</v>
          </cell>
          <cell r="Q406">
            <v>5.1899000000000001E-2</v>
          </cell>
        </row>
        <row r="407">
          <cell r="B407" t="str">
            <v>INE053F07BY5</v>
          </cell>
          <cell r="C407" t="str">
            <v>IRFC 07.55% (Series 144) 12-Apr-2030</v>
          </cell>
          <cell r="D407" t="str">
            <v>Bond</v>
          </cell>
          <cell r="E407" t="str">
            <v>12-Apr-2030</v>
          </cell>
          <cell r="F407">
            <v>104.8158</v>
          </cell>
          <cell r="G407">
            <v>6.8000000000000005E-2</v>
          </cell>
          <cell r="H407">
            <v>6.0224000689147799</v>
          </cell>
          <cell r="I407">
            <v>100</v>
          </cell>
          <cell r="J407">
            <v>6.4319232736009804</v>
          </cell>
          <cell r="K407">
            <v>104.8823</v>
          </cell>
          <cell r="L407">
            <v>6.7900000000000002E-2</v>
          </cell>
          <cell r="M407">
            <v>6.0237651991475403</v>
          </cell>
          <cell r="N407">
            <v>100</v>
          </cell>
          <cell r="O407">
            <v>6.4327788561696604</v>
          </cell>
          <cell r="P407">
            <v>104.84910000000001</v>
          </cell>
          <cell r="Q407">
            <v>6.7949999999999997E-2</v>
          </cell>
        </row>
        <row r="408">
          <cell r="B408" t="str">
            <v>INE053F07BZ2</v>
          </cell>
          <cell r="C408" t="str">
            <v>IRFC 06.59% (Series 145) 14-Apr-2023</v>
          </cell>
          <cell r="D408" t="str">
            <v>Bond</v>
          </cell>
          <cell r="E408" t="str">
            <v>14-Apr-2023</v>
          </cell>
          <cell r="F408">
            <v>103.24379999999999</v>
          </cell>
          <cell r="G408">
            <v>4.6332999999999999E-2</v>
          </cell>
          <cell r="H408">
            <v>1.57022375577058</v>
          </cell>
          <cell r="I408">
            <v>100</v>
          </cell>
          <cell r="J408">
            <v>1.6429769330466999</v>
          </cell>
          <cell r="K408">
            <v>103.2664</v>
          </cell>
          <cell r="L408">
            <v>4.6199999999999998E-2</v>
          </cell>
          <cell r="M408">
            <v>1.5704397605935501</v>
          </cell>
          <cell r="N408">
            <v>100</v>
          </cell>
          <cell r="O408">
            <v>1.6429940775329701</v>
          </cell>
          <cell r="P408">
            <v>103.2551</v>
          </cell>
          <cell r="Q408">
            <v>4.6267000000000003E-2</v>
          </cell>
        </row>
        <row r="409">
          <cell r="B409" t="str">
            <v>INE219X07033</v>
          </cell>
          <cell r="C409" t="str">
            <v>India Grid Trust 09.10% (Series C) 03-Jun-2022</v>
          </cell>
          <cell r="D409" t="str">
            <v>Bond</v>
          </cell>
          <cell r="E409" t="str">
            <v>03-Jun-2022</v>
          </cell>
          <cell r="F409">
            <v>103.58629999999999</v>
          </cell>
          <cell r="G409">
            <v>5.0900000000000001E-2</v>
          </cell>
          <cell r="H409">
            <v>0.86020385011919098</v>
          </cell>
          <cell r="I409">
            <v>100</v>
          </cell>
          <cell r="J409">
            <v>0.87114994411195701</v>
          </cell>
          <cell r="K409">
            <v>103.63800000000001</v>
          </cell>
          <cell r="L409">
            <v>5.0299999999999997E-2</v>
          </cell>
          <cell r="M409">
            <v>0.86033897518492897</v>
          </cell>
          <cell r="N409">
            <v>100</v>
          </cell>
          <cell r="O409">
            <v>0.87115773779787997</v>
          </cell>
          <cell r="P409">
            <v>103.6122</v>
          </cell>
          <cell r="Q409">
            <v>5.0599999999999999E-2</v>
          </cell>
        </row>
        <row r="410">
          <cell r="B410" t="str">
            <v>INE001A07RW5</v>
          </cell>
          <cell r="C410" t="str">
            <v>HDFC 07.87% (Series-V-007) 18-Jul-2022</v>
          </cell>
          <cell r="D410" t="str">
            <v>Bond</v>
          </cell>
          <cell r="E410" t="str">
            <v>18-Jul-2022</v>
          </cell>
          <cell r="F410">
            <v>103.3509</v>
          </cell>
          <cell r="G410">
            <v>4.4400000000000002E-2</v>
          </cell>
          <cell r="H410">
            <v>0.91068101701874504</v>
          </cell>
          <cell r="I410">
            <v>100</v>
          </cell>
          <cell r="J410">
            <v>0.95111525417437703</v>
          </cell>
          <cell r="K410">
            <v>103.361</v>
          </cell>
          <cell r="L410">
            <v>4.4299999999999999E-2</v>
          </cell>
          <cell r="M410">
            <v>0.91077425403124801</v>
          </cell>
          <cell r="N410">
            <v>100</v>
          </cell>
          <cell r="O410">
            <v>0.95112155348483196</v>
          </cell>
          <cell r="P410">
            <v>103.35599999999999</v>
          </cell>
          <cell r="Q410">
            <v>4.4350000000000001E-2</v>
          </cell>
        </row>
        <row r="411">
          <cell r="B411" t="str">
            <v>INE756I07DG0</v>
          </cell>
          <cell r="C411" t="str">
            <v>HDB Financial Services 06.6835% (Series 2020 A/1(FX)/154) 26-Oct-2023</v>
          </cell>
          <cell r="D411" t="str">
            <v>Bond</v>
          </cell>
          <cell r="E411" t="str">
            <v>26-Oct-2023</v>
          </cell>
          <cell r="F411">
            <v>102.88249999999999</v>
          </cell>
          <cell r="G411">
            <v>5.2999999999999999E-2</v>
          </cell>
          <cell r="H411">
            <v>2.0089580794633202</v>
          </cell>
          <cell r="I411">
            <v>100</v>
          </cell>
          <cell r="J411">
            <v>2.11543285767487</v>
          </cell>
          <cell r="K411">
            <v>102.83929999999999</v>
          </cell>
          <cell r="L411">
            <v>5.3199999999999997E-2</v>
          </cell>
          <cell r="M411">
            <v>2.0085278444608301</v>
          </cell>
          <cell r="N411">
            <v>100</v>
          </cell>
          <cell r="O411">
            <v>2.1153815257861401</v>
          </cell>
          <cell r="P411">
            <v>102.8609</v>
          </cell>
          <cell r="Q411">
            <v>5.3100000000000001E-2</v>
          </cell>
        </row>
        <row r="412">
          <cell r="B412" t="str">
            <v>INE261F08CV6</v>
          </cell>
          <cell r="C412" t="str">
            <v>NABARD 05.09 (Series 21G) 12-Feb-2024 P/C 10-Feb-2023</v>
          </cell>
          <cell r="D412" t="str">
            <v>Bond</v>
          </cell>
          <cell r="E412" t="str">
            <v>10-Feb-2023</v>
          </cell>
          <cell r="F412">
            <v>100.6623</v>
          </cell>
          <cell r="G412">
            <v>4.6300000000000001E-2</v>
          </cell>
          <cell r="H412">
            <v>1.4728774705264001</v>
          </cell>
          <cell r="I412">
            <v>100</v>
          </cell>
          <cell r="J412">
            <v>1.54107169741177</v>
          </cell>
          <cell r="K412">
            <v>100.6926</v>
          </cell>
          <cell r="L412">
            <v>4.6100000000000002E-2</v>
          </cell>
          <cell r="M412">
            <v>1.4731673613847101</v>
          </cell>
          <cell r="N412">
            <v>100</v>
          </cell>
          <cell r="O412">
            <v>1.54108037674454</v>
          </cell>
          <cell r="P412">
            <v>100.67749999999999</v>
          </cell>
          <cell r="Q412">
            <v>4.6199999999999998E-2</v>
          </cell>
        </row>
        <row r="413">
          <cell r="B413" t="str">
            <v>INE774D07TU1</v>
          </cell>
          <cell r="C413" t="str">
            <v>MMFSL 06.56% (Series AK 2020 Option-II) 29-Sep-2022</v>
          </cell>
          <cell r="D413" t="str">
            <v>Bond</v>
          </cell>
          <cell r="E413" t="str">
            <v>29-Sep-2022</v>
          </cell>
          <cell r="F413">
            <v>101.92</v>
          </cell>
          <cell r="G413">
            <v>4.8800000000000003E-2</v>
          </cell>
          <cell r="H413">
            <v>1.10723488479719</v>
          </cell>
          <cell r="I413">
            <v>100</v>
          </cell>
          <cell r="J413">
            <v>1.1612679471753</v>
          </cell>
          <cell r="K413">
            <v>101.7543</v>
          </cell>
          <cell r="L413">
            <v>5.0200000000000002E-2</v>
          </cell>
          <cell r="M413">
            <v>1.10568644494204</v>
          </cell>
          <cell r="N413">
            <v>100</v>
          </cell>
          <cell r="O413">
            <v>1.16119190447813</v>
          </cell>
          <cell r="P413">
            <v>101.8372</v>
          </cell>
          <cell r="Q413">
            <v>4.9499000000000001E-2</v>
          </cell>
        </row>
        <row r="414">
          <cell r="B414" t="str">
            <v>INE0AED08037</v>
          </cell>
          <cell r="C414" t="str">
            <v>Air India Assets Holding 07.39% (Series3) 22-Oct-2029</v>
          </cell>
          <cell r="D414" t="str">
            <v>Bond</v>
          </cell>
          <cell r="E414" t="str">
            <v>22-Oct-2029</v>
          </cell>
          <cell r="F414">
            <v>102.66419999999999</v>
          </cell>
          <cell r="G414">
            <v>7.0800000000000002E-2</v>
          </cell>
          <cell r="H414">
            <v>6.0606774024244698</v>
          </cell>
          <cell r="I414">
            <v>100</v>
          </cell>
          <cell r="J414">
            <v>6.2752253824702899</v>
          </cell>
          <cell r="K414">
            <v>103.0317</v>
          </cell>
          <cell r="L414">
            <v>7.0199999999999999E-2</v>
          </cell>
          <cell r="M414">
            <v>6.0664983336228797</v>
          </cell>
          <cell r="N414">
            <v>100</v>
          </cell>
          <cell r="O414">
            <v>6.2794324251330398</v>
          </cell>
          <cell r="P414">
            <v>102.848</v>
          </cell>
          <cell r="Q414">
            <v>7.0499999999999993E-2</v>
          </cell>
        </row>
        <row r="415">
          <cell r="B415" t="str">
            <v>INE692A08094</v>
          </cell>
          <cell r="C415" t="str">
            <v>Union Bank 07.42% (Tier II, Basel III ) 16-Sep-2030 C 16-Sep-2025</v>
          </cell>
          <cell r="D415" t="str">
            <v>Bond</v>
          </cell>
          <cell r="E415" t="str">
            <v>16-Sep-2030</v>
          </cell>
          <cell r="F415">
            <v>101.51560000000001</v>
          </cell>
          <cell r="G415">
            <v>7.1830000000000005E-2</v>
          </cell>
          <cell r="H415">
            <v>6.1670161739059601</v>
          </cell>
          <cell r="I415">
            <v>100</v>
          </cell>
          <cell r="J415">
            <v>6.6099929456776199</v>
          </cell>
          <cell r="K415">
            <v>101.86790000000001</v>
          </cell>
          <cell r="L415">
            <v>7.1300000000000002E-2</v>
          </cell>
          <cell r="M415">
            <v>6.1749176122655598</v>
          </cell>
          <cell r="N415">
            <v>100</v>
          </cell>
          <cell r="O415">
            <v>6.6151892380196902</v>
          </cell>
          <cell r="P415">
            <v>101.6918</v>
          </cell>
          <cell r="Q415">
            <v>7.1565000000000004E-2</v>
          </cell>
        </row>
        <row r="416">
          <cell r="B416" t="str">
            <v>INE134E08KJ6</v>
          </cell>
          <cell r="C416" t="str">
            <v>Power Finance Corp.07.04%(Series 194)14-Apr-2023</v>
          </cell>
          <cell r="D416" t="str">
            <v>Bond</v>
          </cell>
          <cell r="E416" t="str">
            <v>14-Apr-2023</v>
          </cell>
          <cell r="F416">
            <v>103.68770000000001</v>
          </cell>
          <cell r="G416">
            <v>4.8000000000000001E-2</v>
          </cell>
          <cell r="H416">
            <v>1.5879703252541599</v>
          </cell>
          <cell r="I416">
            <v>100</v>
          </cell>
          <cell r="J416">
            <v>1.6641929008663601</v>
          </cell>
          <cell r="K416">
            <v>103.7559</v>
          </cell>
          <cell r="L416">
            <v>4.7600000000000003E-2</v>
          </cell>
          <cell r="M416">
            <v>1.5886122065964099</v>
          </cell>
          <cell r="N416">
            <v>100</v>
          </cell>
          <cell r="O416">
            <v>1.6642301476304</v>
          </cell>
          <cell r="P416">
            <v>103.7218</v>
          </cell>
          <cell r="Q416">
            <v>4.7800000000000002E-2</v>
          </cell>
        </row>
        <row r="417">
          <cell r="B417" t="str">
            <v>INE756I07CV1</v>
          </cell>
          <cell r="C417" t="str">
            <v>HDB Financial Services 07.49% (Series 2019 A/1(FX)/142) 18-Nov-2021</v>
          </cell>
          <cell r="D417" t="str">
            <v>Bond</v>
          </cell>
          <cell r="E417" t="str">
            <v>18-Nov-2021</v>
          </cell>
          <cell r="F417">
            <v>101.1163</v>
          </cell>
          <cell r="G417">
            <v>4.1349999999999998E-2</v>
          </cell>
          <cell r="H417">
            <v>0.34465271963224797</v>
          </cell>
          <cell r="I417">
            <v>100</v>
          </cell>
          <cell r="J417">
            <v>0.35890410958904101</v>
          </cell>
          <cell r="K417">
            <v>101.1163</v>
          </cell>
          <cell r="L417">
            <v>4.1349999999999998E-2</v>
          </cell>
          <cell r="M417">
            <v>0.34465271963224797</v>
          </cell>
          <cell r="N417">
            <v>100</v>
          </cell>
          <cell r="O417">
            <v>0.35890410958904101</v>
          </cell>
          <cell r="P417">
            <v>101.1163</v>
          </cell>
          <cell r="Q417">
            <v>4.1349999999999998E-2</v>
          </cell>
        </row>
        <row r="418">
          <cell r="B418" t="str">
            <v>INE047A08158</v>
          </cell>
          <cell r="C418" t="str">
            <v>Grasim Industries 07.60% 04-Jun-2024</v>
          </cell>
          <cell r="D418" t="str">
            <v>Bond</v>
          </cell>
          <cell r="E418" t="str">
            <v>04-Jun-2024</v>
          </cell>
          <cell r="F418">
            <v>105.3126</v>
          </cell>
          <cell r="G418">
            <v>5.5599999999999997E-2</v>
          </cell>
          <cell r="H418">
            <v>2.5580041102879099</v>
          </cell>
          <cell r="I418">
            <v>100</v>
          </cell>
          <cell r="J418">
            <v>2.7002291388199202</v>
          </cell>
          <cell r="K418">
            <v>105.3126</v>
          </cell>
          <cell r="L418">
            <v>5.5599999999999997E-2</v>
          </cell>
          <cell r="M418">
            <v>2.5580041102879099</v>
          </cell>
          <cell r="N418">
            <v>100</v>
          </cell>
          <cell r="O418">
            <v>2.7002291388199202</v>
          </cell>
          <cell r="P418">
            <v>105.3126</v>
          </cell>
          <cell r="Q418">
            <v>5.5599999999999997E-2</v>
          </cell>
        </row>
        <row r="419">
          <cell r="B419" t="str">
            <v>INE031A08780</v>
          </cell>
          <cell r="C419" t="str">
            <v>HUDCO 06.09%  (Series B 2020) 23-Jun-2023</v>
          </cell>
          <cell r="D419" t="str">
            <v>Bond</v>
          </cell>
          <cell r="E419" t="str">
            <v>23-Jun-2023</v>
          </cell>
          <cell r="F419">
            <v>102.5324</v>
          </cell>
          <cell r="G419">
            <v>4.7E-2</v>
          </cell>
          <cell r="H419">
            <v>1.8117322725479199</v>
          </cell>
          <cell r="I419">
            <v>100</v>
          </cell>
          <cell r="J419">
            <v>1.8968836893576699</v>
          </cell>
          <cell r="K419">
            <v>102.3835</v>
          </cell>
          <cell r="L419">
            <v>4.7800000000000002E-2</v>
          </cell>
          <cell r="M419">
            <v>1.8103102213670501</v>
          </cell>
          <cell r="N419">
            <v>100</v>
          </cell>
          <cell r="O419">
            <v>1.8968430499483999</v>
          </cell>
          <cell r="P419">
            <v>102.458</v>
          </cell>
          <cell r="Q419">
            <v>4.7399999999999998E-2</v>
          </cell>
        </row>
        <row r="420">
          <cell r="B420" t="str">
            <v>INE261F08CO1</v>
          </cell>
          <cell r="C420" t="str">
            <v>NABARD 06.42% (Series PMAY G PD2) 25-Nov-2030</v>
          </cell>
          <cell r="D420" t="str">
            <v>Bond</v>
          </cell>
          <cell r="E420" t="str">
            <v>25-Nov-2030</v>
          </cell>
          <cell r="F420">
            <v>97.814999999999998</v>
          </cell>
          <cell r="G420">
            <v>6.8500000000000005E-2</v>
          </cell>
          <cell r="H420">
            <v>6.8682269479562201</v>
          </cell>
          <cell r="I420">
            <v>100</v>
          </cell>
          <cell r="J420">
            <v>7.1034637209237204</v>
          </cell>
          <cell r="K420">
            <v>97.814999999999998</v>
          </cell>
          <cell r="L420">
            <v>6.8500000000000005E-2</v>
          </cell>
          <cell r="M420">
            <v>6.8682269479562201</v>
          </cell>
          <cell r="N420">
            <v>100</v>
          </cell>
          <cell r="O420">
            <v>7.1034637209237204</v>
          </cell>
          <cell r="P420">
            <v>97.814999999999998</v>
          </cell>
          <cell r="Q420">
            <v>6.8500000000000005E-2</v>
          </cell>
        </row>
        <row r="421">
          <cell r="B421" t="str">
            <v>INE261F08CQ6</v>
          </cell>
          <cell r="C421" t="str">
            <v>NABARD 06.49 (Series PMAY-G PD3) 30-Dec-2030</v>
          </cell>
          <cell r="D421" t="str">
            <v>Bond</v>
          </cell>
          <cell r="E421" t="str">
            <v>30-Dec-2030</v>
          </cell>
          <cell r="F421">
            <v>98.290899999999993</v>
          </cell>
          <cell r="G421">
            <v>6.8500000000000005E-2</v>
          </cell>
          <cell r="H421">
            <v>6.94909387286748</v>
          </cell>
          <cell r="I421">
            <v>100</v>
          </cell>
          <cell r="J421">
            <v>7.1871003380131899</v>
          </cell>
          <cell r="K421">
            <v>98.290899999999993</v>
          </cell>
          <cell r="L421">
            <v>6.8500000000000005E-2</v>
          </cell>
          <cell r="M421">
            <v>6.94909387286748</v>
          </cell>
          <cell r="N421">
            <v>100</v>
          </cell>
          <cell r="O421">
            <v>7.1871003380131899</v>
          </cell>
          <cell r="P421">
            <v>98.290899999999993</v>
          </cell>
          <cell r="Q421">
            <v>6.8500000000000005E-2</v>
          </cell>
        </row>
        <row r="422">
          <cell r="B422" t="str">
            <v>INE296A07RG4</v>
          </cell>
          <cell r="C422" t="str">
            <v>Bajaj Finance 05.70% (Series 264 Option I) 11-Aug-2023</v>
          </cell>
          <cell r="D422" t="str">
            <v>Bond</v>
          </cell>
          <cell r="E422" t="str">
            <v>11-Aug-2023</v>
          </cell>
          <cell r="F422">
            <v>100.9932</v>
          </cell>
          <cell r="G422">
            <v>5.1799999999999999E-2</v>
          </cell>
          <cell r="H422">
            <v>1.83709969499137</v>
          </cell>
          <cell r="I422">
            <v>100</v>
          </cell>
          <cell r="J422">
            <v>1.93226145919193</v>
          </cell>
          <cell r="K422">
            <v>100.7209</v>
          </cell>
          <cell r="L422">
            <v>5.3199999999999997E-2</v>
          </cell>
          <cell r="M422">
            <v>1.8343623917913801</v>
          </cell>
          <cell r="N422">
            <v>100</v>
          </cell>
          <cell r="O422">
            <v>1.93195047103468</v>
          </cell>
          <cell r="P422">
            <v>100.8571</v>
          </cell>
          <cell r="Q422">
            <v>5.2498999999999997E-2</v>
          </cell>
        </row>
        <row r="423">
          <cell r="B423" t="str">
            <v>INE514E08DH8</v>
          </cell>
          <cell r="C423" t="str">
            <v>Exim Bank 09.58% (Series Q 24-2023) 16-Dec-2023</v>
          </cell>
          <cell r="D423" t="str">
            <v>Bond</v>
          </cell>
          <cell r="E423" t="str">
            <v>16-Dec-2023</v>
          </cell>
          <cell r="F423">
            <v>110.691</v>
          </cell>
          <cell r="G423">
            <v>4.8000000000000001E-2</v>
          </cell>
          <cell r="H423">
            <v>2.096158328035</v>
          </cell>
          <cell r="I423">
            <v>100</v>
          </cell>
          <cell r="J423">
            <v>2.1967739277806801</v>
          </cell>
          <cell r="K423">
            <v>110.6666</v>
          </cell>
          <cell r="L423">
            <v>4.8099999999999997E-2</v>
          </cell>
          <cell r="M423">
            <v>2.0959270595447799</v>
          </cell>
          <cell r="N423">
            <v>100</v>
          </cell>
          <cell r="O423">
            <v>2.1967411511088901</v>
          </cell>
          <cell r="P423">
            <v>110.6788</v>
          </cell>
          <cell r="Q423">
            <v>4.8050000000000002E-2</v>
          </cell>
        </row>
        <row r="424">
          <cell r="B424" t="str">
            <v>INE795G08019</v>
          </cell>
          <cell r="C424" t="str">
            <v>HDFC Life Insurance Co. 06.67% 29-Jul-2030 C 29-Jul-2025</v>
          </cell>
          <cell r="D424" t="str">
            <v>Bond</v>
          </cell>
          <cell r="E424" t="str">
            <v>29-Jul-2030</v>
          </cell>
          <cell r="F424">
            <v>98.756399999999999</v>
          </cell>
          <cell r="G424">
            <v>7.0300000000000001E-2</v>
          </cell>
          <cell r="H424">
            <v>3.23249093185512</v>
          </cell>
          <cell r="I424">
            <v>100</v>
          </cell>
          <cell r="J424">
            <v>3.4597350443645301</v>
          </cell>
          <cell r="K424">
            <v>99.335999999999999</v>
          </cell>
          <cell r="L424">
            <v>6.8599999999999994E-2</v>
          </cell>
          <cell r="M424">
            <v>3.2398095005078602</v>
          </cell>
          <cell r="N424">
            <v>100</v>
          </cell>
          <cell r="O424">
            <v>3.4620604322427</v>
          </cell>
          <cell r="P424">
            <v>99.046199999999999</v>
          </cell>
          <cell r="Q424">
            <v>6.9447999999999996E-2</v>
          </cell>
        </row>
        <row r="425">
          <cell r="B425" t="str">
            <v>INE848E07849</v>
          </cell>
          <cell r="C425" t="str">
            <v>NHPC 08.50% (SR-T STRPP - F) 13-Jul-2024</v>
          </cell>
          <cell r="D425" t="str">
            <v>Bond</v>
          </cell>
          <cell r="E425" t="str">
            <v>13-Jul-2024</v>
          </cell>
          <cell r="F425">
            <v>108.7433</v>
          </cell>
          <cell r="G425">
            <v>5.28E-2</v>
          </cell>
          <cell r="H425">
            <v>2.4582666979430101</v>
          </cell>
          <cell r="I425">
            <v>100</v>
          </cell>
          <cell r="J425">
            <v>2.5880631795943998</v>
          </cell>
          <cell r="K425">
            <v>108.19799999999999</v>
          </cell>
          <cell r="L425">
            <v>5.4699999999999999E-2</v>
          </cell>
          <cell r="M425">
            <v>2.4524431050459699</v>
          </cell>
          <cell r="N425">
            <v>100</v>
          </cell>
          <cell r="O425">
            <v>2.5865917428919798</v>
          </cell>
          <cell r="P425">
            <v>108.47069999999999</v>
          </cell>
          <cell r="Q425">
            <v>5.3747999999999997E-2</v>
          </cell>
        </row>
        <row r="426">
          <cell r="B426" t="str">
            <v>INE999X07014</v>
          </cell>
          <cell r="C426" t="str">
            <v>Malwa Solar Power Generation 06.49% 01-Jul-2024</v>
          </cell>
          <cell r="D426" t="str">
            <v>Bond</v>
          </cell>
          <cell r="E426" t="str">
            <v>01-Jul-2024</v>
          </cell>
          <cell r="F426">
            <v>99.999700000000004</v>
          </cell>
          <cell r="G426">
            <v>6.6463999999999995E-2</v>
          </cell>
          <cell r="H426">
            <v>2.4881000622204898</v>
          </cell>
          <cell r="I426">
            <v>100</v>
          </cell>
          <cell r="J426">
            <v>2.5294423328543498</v>
          </cell>
          <cell r="K426">
            <v>99.999700000000004</v>
          </cell>
          <cell r="L426">
            <v>6.6463999999999995E-2</v>
          </cell>
          <cell r="M426">
            <v>2.4881012221789298</v>
          </cell>
          <cell r="N426">
            <v>100</v>
          </cell>
          <cell r="O426">
            <v>2.5294435120866599</v>
          </cell>
          <cell r="P426">
            <v>99.999700000000004</v>
          </cell>
          <cell r="Q426">
            <v>6.6492999999999997E-2</v>
          </cell>
        </row>
        <row r="427">
          <cell r="B427" t="str">
            <v>INE053F07983</v>
          </cell>
          <cell r="C427" t="str">
            <v>IRFC 07.83% (Series- 118) 19-Mar-2027</v>
          </cell>
          <cell r="D427" t="str">
            <v>Bond</v>
          </cell>
          <cell r="E427" t="str">
            <v>19-Mar-2027</v>
          </cell>
          <cell r="F427">
            <v>107.0553</v>
          </cell>
          <cell r="G427">
            <v>6.3145000000000007E-2</v>
          </cell>
          <cell r="H427">
            <v>4.3206760576711698</v>
          </cell>
          <cell r="I427">
            <v>100</v>
          </cell>
          <cell r="J427">
            <v>4.5935051473328201</v>
          </cell>
          <cell r="K427">
            <v>107.3703</v>
          </cell>
          <cell r="L427">
            <v>6.25E-2</v>
          </cell>
          <cell r="M427">
            <v>4.3251392285938204</v>
          </cell>
          <cell r="N427">
            <v>100</v>
          </cell>
          <cell r="O427">
            <v>4.5954604303809399</v>
          </cell>
          <cell r="P427">
            <v>107.2128</v>
          </cell>
          <cell r="Q427">
            <v>6.2822000000000003E-2</v>
          </cell>
        </row>
        <row r="428">
          <cell r="B428" t="str">
            <v>INE001A07QT3</v>
          </cell>
          <cell r="C428" t="str">
            <v>HDFC 07.43% (Series R- 018) 20-Jun-2022</v>
          </cell>
          <cell r="D428" t="str">
            <v>Bond</v>
          </cell>
          <cell r="E428" t="str">
            <v>20-Jun-2022</v>
          </cell>
          <cell r="F428">
            <v>102.78959999999999</v>
          </cell>
          <cell r="G428">
            <v>4.3400000000000001E-2</v>
          </cell>
          <cell r="H428">
            <v>0.90588985954768497</v>
          </cell>
          <cell r="I428">
            <v>100</v>
          </cell>
          <cell r="J428">
            <v>0.94520547945205502</v>
          </cell>
          <cell r="K428">
            <v>102.8364</v>
          </cell>
          <cell r="L428">
            <v>4.2900000000000001E-2</v>
          </cell>
          <cell r="M428">
            <v>0.90632417245378705</v>
          </cell>
          <cell r="N428">
            <v>100</v>
          </cell>
          <cell r="O428">
            <v>0.94520547945205502</v>
          </cell>
          <cell r="P428">
            <v>102.813</v>
          </cell>
          <cell r="Q428">
            <v>4.3150000000000001E-2</v>
          </cell>
        </row>
        <row r="429">
          <cell r="B429" t="str">
            <v>INE090A08TW2</v>
          </cell>
          <cell r="C429" t="str">
            <v>ICICI Bank Ltd  09.20% (Basel III Tier I Perpetual) 17-Mar-2117 C 17-Mar-2022</v>
          </cell>
          <cell r="D429" t="str">
            <v>Bond</v>
          </cell>
          <cell r="E429" t="str">
            <v>31-Jul-2031</v>
          </cell>
          <cell r="F429">
            <v>103.0903</v>
          </cell>
          <cell r="G429">
            <v>8.7193999999999994E-2</v>
          </cell>
          <cell r="H429">
            <v>6.29256240302169</v>
          </cell>
          <cell r="I429">
            <v>100</v>
          </cell>
          <cell r="J429">
            <v>6.84123608919076</v>
          </cell>
          <cell r="K429">
            <v>101.5718</v>
          </cell>
          <cell r="L429">
            <v>8.9494029478000003E-2</v>
          </cell>
          <cell r="M429">
            <v>6.2556986947599897</v>
          </cell>
          <cell r="N429">
            <v>100</v>
          </cell>
          <cell r="O429">
            <v>6.8155463781543304</v>
          </cell>
          <cell r="P429">
            <v>102.33110000000001</v>
          </cell>
          <cell r="Q429">
            <v>8.8338E-2</v>
          </cell>
        </row>
        <row r="430">
          <cell r="B430" t="str">
            <v>INE936D07075</v>
          </cell>
          <cell r="C430" t="str">
            <v>Jamnagar Utilities &amp; Power 09.75% 02-Aug-2024</v>
          </cell>
          <cell r="D430" t="str">
            <v>Bond</v>
          </cell>
          <cell r="E430" t="str">
            <v>02-Aug-2024</v>
          </cell>
          <cell r="F430">
            <v>110.71169999999999</v>
          </cell>
          <cell r="G430">
            <v>5.8250000000000003E-2</v>
          </cell>
          <cell r="H430">
            <v>2.4525793987463098</v>
          </cell>
          <cell r="I430">
            <v>100</v>
          </cell>
          <cell r="J430">
            <v>2.5954421487232802</v>
          </cell>
          <cell r="K430">
            <v>111.22750000000001</v>
          </cell>
          <cell r="L430">
            <v>5.6500000000000002E-2</v>
          </cell>
          <cell r="M430">
            <v>2.4580259322462501</v>
          </cell>
          <cell r="N430">
            <v>100</v>
          </cell>
          <cell r="O430">
            <v>2.59690439741816</v>
          </cell>
          <cell r="P430">
            <v>110.9696</v>
          </cell>
          <cell r="Q430">
            <v>5.7374000000000001E-2</v>
          </cell>
        </row>
        <row r="431">
          <cell r="B431" t="str">
            <v>INE115A07MO1</v>
          </cell>
          <cell r="C431" t="str">
            <v>LICHF 07.45% (Tranche-351) 17-Oct-2022</v>
          </cell>
          <cell r="D431" t="str">
            <v>Bond</v>
          </cell>
          <cell r="E431" t="str">
            <v>17-Oct-2022</v>
          </cell>
          <cell r="F431">
            <v>103.322</v>
          </cell>
          <cell r="G431">
            <v>4.6699999999999998E-2</v>
          </cell>
          <cell r="H431">
            <v>1.14987177314539</v>
          </cell>
          <cell r="I431">
            <v>100</v>
          </cell>
          <cell r="J431">
            <v>1.20357078495128</v>
          </cell>
          <cell r="K431">
            <v>103.28449999999999</v>
          </cell>
          <cell r="L431">
            <v>4.7E-2</v>
          </cell>
          <cell r="M431">
            <v>1.1495250281715701</v>
          </cell>
          <cell r="N431">
            <v>100</v>
          </cell>
          <cell r="O431">
            <v>1.20355270449563</v>
          </cell>
          <cell r="P431">
            <v>103.30329999999999</v>
          </cell>
          <cell r="Q431">
            <v>4.6850000000000003E-2</v>
          </cell>
        </row>
        <row r="432">
          <cell r="B432" t="str">
            <v>INE514E08AQ5</v>
          </cell>
          <cell r="C432" t="str">
            <v>EXIM BANK 09.00% (Series- O-18) 07-Feb-2022</v>
          </cell>
          <cell r="D432" t="str">
            <v>Bond</v>
          </cell>
          <cell r="E432" t="str">
            <v>07-Feb-2022</v>
          </cell>
          <cell r="F432">
            <v>102.8984</v>
          </cell>
          <cell r="G432">
            <v>3.7600000000000001E-2</v>
          </cell>
          <cell r="H432">
            <v>0.55977440035487602</v>
          </cell>
          <cell r="I432">
            <v>100</v>
          </cell>
          <cell r="J432">
            <v>0.58082191780821901</v>
          </cell>
          <cell r="K432">
            <v>102.86199999999999</v>
          </cell>
          <cell r="L432">
            <v>3.8199999999999998E-2</v>
          </cell>
          <cell r="M432">
            <v>0.55945089367002399</v>
          </cell>
          <cell r="N432">
            <v>100</v>
          </cell>
          <cell r="O432">
            <v>0.58082191780821901</v>
          </cell>
          <cell r="P432">
            <v>102.8802</v>
          </cell>
          <cell r="Q432">
            <v>3.7900000000000003E-2</v>
          </cell>
        </row>
        <row r="433">
          <cell r="B433" t="str">
            <v>INE028A08091</v>
          </cell>
          <cell r="C433" t="str">
            <v>Bank of Baroda 9.14% (Perpetual Series VII) 22-Mar-2117 C 22-Mar-2022</v>
          </cell>
          <cell r="D433" t="str">
            <v>Bond</v>
          </cell>
          <cell r="E433" t="str">
            <v>31-Jul-2031</v>
          </cell>
          <cell r="F433">
            <v>103.2777</v>
          </cell>
          <cell r="G433">
            <v>8.6330000000000004E-2</v>
          </cell>
          <cell r="H433">
            <v>6.32149842558852</v>
          </cell>
          <cell r="I433">
            <v>100</v>
          </cell>
          <cell r="J433">
            <v>6.8672333846695803</v>
          </cell>
          <cell r="K433">
            <v>102.7801</v>
          </cell>
          <cell r="L433">
            <v>8.7074772857999999E-2</v>
          </cell>
          <cell r="M433">
            <v>6.309550862069</v>
          </cell>
          <cell r="N433">
            <v>100</v>
          </cell>
          <cell r="O433">
            <v>6.8589535702196498</v>
          </cell>
          <cell r="P433">
            <v>103.02889999999999</v>
          </cell>
          <cell r="Q433">
            <v>8.6702000000000001E-2</v>
          </cell>
        </row>
        <row r="434">
          <cell r="B434" t="str">
            <v>INE428A08101</v>
          </cell>
          <cell r="C434" t="str">
            <v>Allahabad Bank 09.53% (Basel-III, AT-2) 27-Dec-2029   C 27-Dec-2024</v>
          </cell>
          <cell r="D434" t="str">
            <v>Bond</v>
          </cell>
          <cell r="E434" t="str">
            <v>27-Dec-2029</v>
          </cell>
          <cell r="F434">
            <v>109.72239999999999</v>
          </cell>
          <cell r="G434">
            <v>7.8969999999999999E-2</v>
          </cell>
          <cell r="H434">
            <v>5.5829116676986201</v>
          </cell>
          <cell r="I434">
            <v>100</v>
          </cell>
          <cell r="J434">
            <v>6.0237942020967798</v>
          </cell>
          <cell r="K434">
            <v>109.85129999999999</v>
          </cell>
          <cell r="L434">
            <v>7.8769116671000006E-2</v>
          </cell>
          <cell r="M434">
            <v>5.5854291395689204</v>
          </cell>
          <cell r="N434">
            <v>100</v>
          </cell>
          <cell r="O434">
            <v>6.0253884591190996</v>
          </cell>
          <cell r="P434">
            <v>109.7869</v>
          </cell>
          <cell r="Q434">
            <v>7.8869999999999996E-2</v>
          </cell>
        </row>
        <row r="435">
          <cell r="B435" t="str">
            <v>INE906B07FG1</v>
          </cell>
          <cell r="C435" t="str">
            <v>NHAI 07.60%  (Bond Series V) 18-Mar-2022</v>
          </cell>
          <cell r="D435" t="str">
            <v>Bond</v>
          </cell>
          <cell r="E435" t="str">
            <v>18-Mar-2022</v>
          </cell>
          <cell r="F435">
            <v>102.4451</v>
          </cell>
          <cell r="G435">
            <v>3.8600000000000002E-2</v>
          </cell>
          <cell r="H435">
            <v>0.66211364613586798</v>
          </cell>
          <cell r="I435">
            <v>100</v>
          </cell>
          <cell r="J435">
            <v>0.68767123287671195</v>
          </cell>
          <cell r="K435">
            <v>102.49420000000001</v>
          </cell>
          <cell r="L435">
            <v>3.7900000000000003E-2</v>
          </cell>
          <cell r="M435">
            <v>0.66256020124936199</v>
          </cell>
          <cell r="N435">
            <v>100</v>
          </cell>
          <cell r="O435">
            <v>0.68767123287671195</v>
          </cell>
          <cell r="P435">
            <v>102.4697</v>
          </cell>
          <cell r="Q435">
            <v>3.8249999999999999E-2</v>
          </cell>
        </row>
        <row r="436">
          <cell r="B436" t="str">
            <v>INE090A08TZ5</v>
          </cell>
          <cell r="C436" t="str">
            <v>ICICI Bank Ltd  08.55% (Basel III Tier I Perpetual) 20-Sep-2117 C 20-Sep-2022</v>
          </cell>
          <cell r="D436" t="str">
            <v>Bond</v>
          </cell>
          <cell r="E436" t="str">
            <v>31-Jul-2031</v>
          </cell>
          <cell r="F436">
            <v>103.71680000000001</v>
          </cell>
          <cell r="G436">
            <v>7.9933000000000004E-2</v>
          </cell>
          <cell r="H436">
            <v>6.2520264704025301</v>
          </cell>
          <cell r="I436">
            <v>100</v>
          </cell>
          <cell r="J436">
            <v>6.7517697022612104</v>
          </cell>
          <cell r="K436">
            <v>103.5504</v>
          </cell>
          <cell r="L436">
            <v>8.0173944102000003E-2</v>
          </cell>
          <cell r="M436">
            <v>6.2478865955235898</v>
          </cell>
          <cell r="N436">
            <v>100</v>
          </cell>
          <cell r="O436">
            <v>6.7488043061887302</v>
          </cell>
          <cell r="P436">
            <v>103.6336</v>
          </cell>
          <cell r="Q436">
            <v>8.0052999999999999E-2</v>
          </cell>
        </row>
        <row r="437">
          <cell r="B437" t="str">
            <v>INE540P07236</v>
          </cell>
          <cell r="C437" t="str">
            <v>U.P. Power Corporation 09.75% (Series F) 18-Oct-2024</v>
          </cell>
          <cell r="D437" t="str">
            <v>Bond</v>
          </cell>
          <cell r="E437" t="str">
            <v>18-Oct-2024</v>
          </cell>
          <cell r="F437">
            <v>101.58880000000001</v>
          </cell>
          <cell r="G437">
            <v>9.4333E-2</v>
          </cell>
          <cell r="H437">
            <v>2.45189987017035</v>
          </cell>
          <cell r="I437">
            <v>100</v>
          </cell>
          <cell r="J437">
            <v>2.5097236377835501</v>
          </cell>
          <cell r="K437">
            <v>101.7157</v>
          </cell>
          <cell r="L437">
            <v>9.3799999999999994E-2</v>
          </cell>
          <cell r="M437">
            <v>2.4525522195560199</v>
          </cell>
          <cell r="N437">
            <v>100</v>
          </cell>
          <cell r="O437">
            <v>2.51006456910461</v>
          </cell>
          <cell r="P437">
            <v>101.6523</v>
          </cell>
          <cell r="Q437">
            <v>9.4065999999999997E-2</v>
          </cell>
        </row>
        <row r="438">
          <cell r="B438" t="str">
            <v>INE115A07MG7</v>
          </cell>
          <cell r="C438" t="str">
            <v>LICHF 07.42% (Tranche 345) 15-Jul-2022</v>
          </cell>
          <cell r="D438" t="str">
            <v>Bond</v>
          </cell>
          <cell r="E438" t="str">
            <v>15-Jul-2022</v>
          </cell>
          <cell r="F438">
            <v>102.7696</v>
          </cell>
          <cell r="G438">
            <v>4.5600000000000002E-2</v>
          </cell>
          <cell r="H438">
            <v>0.90610322557695</v>
          </cell>
          <cell r="I438">
            <v>100</v>
          </cell>
          <cell r="J438">
            <v>0.94742153266325901</v>
          </cell>
          <cell r="K438">
            <v>102.82940000000001</v>
          </cell>
          <cell r="L438">
            <v>4.4999999999999998E-2</v>
          </cell>
          <cell r="M438">
            <v>0.90665686155016501</v>
          </cell>
          <cell r="N438">
            <v>100</v>
          </cell>
          <cell r="O438">
            <v>0.94745642031992205</v>
          </cell>
          <cell r="P438">
            <v>102.79949999999999</v>
          </cell>
          <cell r="Q438">
            <v>4.53E-2</v>
          </cell>
        </row>
        <row r="439">
          <cell r="B439" t="str">
            <v>INE160A08134</v>
          </cell>
          <cell r="C439" t="str">
            <v>PNB 08.98% (Basel III Tier I PDI I Series XI Perpetual Bond) C-25-Jul-2022</v>
          </cell>
          <cell r="D439" t="str">
            <v>Bond</v>
          </cell>
          <cell r="E439" t="str">
            <v>31-Jul-2031</v>
          </cell>
          <cell r="F439">
            <v>101.34480000000001</v>
          </cell>
          <cell r="G439">
            <v>8.7714E-2</v>
          </cell>
          <cell r="H439">
            <v>5.9737112334701701</v>
          </cell>
          <cell r="I439">
            <v>100</v>
          </cell>
          <cell r="J439">
            <v>6.49768934060278</v>
          </cell>
          <cell r="K439">
            <v>102.8028</v>
          </cell>
          <cell r="L439">
            <v>8.5515770076000003E-2</v>
          </cell>
          <cell r="M439">
            <v>6.0118022285685804</v>
          </cell>
          <cell r="N439">
            <v>100</v>
          </cell>
          <cell r="O439">
            <v>6.5259061256892403</v>
          </cell>
          <cell r="P439">
            <v>102.07380000000001</v>
          </cell>
          <cell r="Q439">
            <v>8.6610000000000006E-2</v>
          </cell>
        </row>
        <row r="440">
          <cell r="B440" t="str">
            <v>INE941D07166</v>
          </cell>
          <cell r="C440" t="str">
            <v>Sikka Ports &amp; Terminals 07.90% 18-Nov-2026</v>
          </cell>
          <cell r="D440" t="str">
            <v>Bond</v>
          </cell>
          <cell r="E440" t="str">
            <v>18-Nov-2026</v>
          </cell>
          <cell r="F440">
            <v>105.24420000000001</v>
          </cell>
          <cell r="G440">
            <v>6.6900000000000001E-2</v>
          </cell>
          <cell r="H440">
            <v>4.11762110032031</v>
          </cell>
          <cell r="I440">
            <v>100</v>
          </cell>
          <cell r="J440">
            <v>4.3930899519317403</v>
          </cell>
          <cell r="K440">
            <v>105.9284</v>
          </cell>
          <cell r="L440">
            <v>6.54E-2</v>
          </cell>
          <cell r="M440">
            <v>4.1269820917762301</v>
          </cell>
          <cell r="N440">
            <v>100</v>
          </cell>
          <cell r="O440">
            <v>4.3968867205783901</v>
          </cell>
          <cell r="P440">
            <v>105.58629999999999</v>
          </cell>
          <cell r="Q440">
            <v>6.6147999999999998E-2</v>
          </cell>
        </row>
        <row r="441">
          <cell r="B441" t="str">
            <v>INE936D07158</v>
          </cell>
          <cell r="C441" t="str">
            <v>Jamnagar Utilities &amp; Power 07.67% (PPD5 ,Series VIII) 28-Feb-2023</v>
          </cell>
          <cell r="D441" t="str">
            <v>Bond</v>
          </cell>
          <cell r="E441" t="str">
            <v>28-Feb-2023</v>
          </cell>
          <cell r="F441">
            <v>104.16289999999999</v>
          </cell>
          <cell r="G441">
            <v>4.9750000000000003E-2</v>
          </cell>
          <cell r="H441">
            <v>1.43079340184995</v>
          </cell>
          <cell r="I441">
            <v>100</v>
          </cell>
          <cell r="J441">
            <v>1.5019753735919901</v>
          </cell>
          <cell r="K441">
            <v>104.3137</v>
          </cell>
          <cell r="L441">
            <v>4.8800000000000003E-2</v>
          </cell>
          <cell r="M441">
            <v>1.43222202655432</v>
          </cell>
          <cell r="N441">
            <v>100</v>
          </cell>
          <cell r="O441">
            <v>1.50211446145017</v>
          </cell>
          <cell r="P441">
            <v>104.2383</v>
          </cell>
          <cell r="Q441">
            <v>4.9274999999999999E-2</v>
          </cell>
        </row>
        <row r="442">
          <cell r="B442" t="str">
            <v>INE134E08GR7</v>
          </cell>
          <cell r="C442" t="str">
            <v>PFC 8.66% (Series 123-C) 27-Nov-2021</v>
          </cell>
          <cell r="D442" t="str">
            <v>Bond</v>
          </cell>
          <cell r="E442" t="str">
            <v>27-Nov-2021</v>
          </cell>
          <cell r="F442">
            <v>101.762</v>
          </cell>
          <cell r="G442">
            <v>3.7999999999999999E-2</v>
          </cell>
          <cell r="H442">
            <v>0.36951988808826203</v>
          </cell>
          <cell r="I442">
            <v>100</v>
          </cell>
          <cell r="J442">
            <v>0.38356164383561597</v>
          </cell>
          <cell r="K442">
            <v>101.7701</v>
          </cell>
          <cell r="L442">
            <v>3.78E-2</v>
          </cell>
          <cell r="M442">
            <v>0.36959110024630598</v>
          </cell>
          <cell r="N442">
            <v>100</v>
          </cell>
          <cell r="O442">
            <v>0.38356164383561597</v>
          </cell>
          <cell r="P442">
            <v>101.76609999999999</v>
          </cell>
          <cell r="Q442">
            <v>3.7900000000000003E-2</v>
          </cell>
        </row>
        <row r="443">
          <cell r="B443" t="str">
            <v>INE540P07319</v>
          </cell>
          <cell r="C443" t="str">
            <v>U. P. Power Corporation 10.15% (Series E) 19-Jan-2024</v>
          </cell>
          <cell r="D443" t="str">
            <v>Bond</v>
          </cell>
          <cell r="E443" t="str">
            <v>19-Jan-2024</v>
          </cell>
          <cell r="F443">
            <v>101.9922</v>
          </cell>
          <cell r="G443">
            <v>9.4333E-2</v>
          </cell>
          <cell r="H443">
            <v>1.8747308739027599</v>
          </cell>
          <cell r="I443">
            <v>100</v>
          </cell>
          <cell r="J443">
            <v>1.9189431207847301</v>
          </cell>
          <cell r="K443">
            <v>102.2914</v>
          </cell>
          <cell r="L443">
            <v>9.2700000000000005E-2</v>
          </cell>
          <cell r="M443">
            <v>1.87600590906927</v>
          </cell>
          <cell r="N443">
            <v>100</v>
          </cell>
          <cell r="O443">
            <v>1.9194823460119499</v>
          </cell>
          <cell r="P443">
            <v>102.1418</v>
          </cell>
          <cell r="Q443">
            <v>9.3516000000000002E-2</v>
          </cell>
        </row>
        <row r="444">
          <cell r="B444" t="str">
            <v>INE115A07JM1</v>
          </cell>
          <cell r="C444" t="str">
            <v>LICHF 08.45% OPTION I (Tranche 296) 22-May-2026 P 23-Oct-2019</v>
          </cell>
          <cell r="D444" t="str">
            <v>Bond</v>
          </cell>
          <cell r="E444" t="str">
            <v>22-May-2026</v>
          </cell>
          <cell r="F444">
            <v>108.92149999999999</v>
          </cell>
          <cell r="G444">
            <v>6.2600000000000003E-2</v>
          </cell>
          <cell r="H444">
            <v>3.9340301279440202</v>
          </cell>
          <cell r="I444">
            <v>100</v>
          </cell>
          <cell r="J444">
            <v>4.1803004139533098</v>
          </cell>
          <cell r="K444">
            <v>108.83499999999999</v>
          </cell>
          <cell r="L444">
            <v>6.2799999999999995E-2</v>
          </cell>
          <cell r="M444">
            <v>3.9330019888918799</v>
          </cell>
          <cell r="N444">
            <v>100</v>
          </cell>
          <cell r="O444">
            <v>4.1799945137942904</v>
          </cell>
          <cell r="P444">
            <v>108.8783</v>
          </cell>
          <cell r="Q444">
            <v>6.2700000000000006E-2</v>
          </cell>
        </row>
        <row r="445">
          <cell r="B445" t="str">
            <v>INE020B08641</v>
          </cell>
          <cell r="C445" t="str">
            <v>RECL 09.75% (Series - 105) 11-Nov-2021</v>
          </cell>
          <cell r="D445" t="str">
            <v>Bond</v>
          </cell>
          <cell r="E445" t="str">
            <v>11-Nov-2021</v>
          </cell>
          <cell r="F445">
            <v>101.90989999999999</v>
          </cell>
          <cell r="G445">
            <v>3.8100000000000002E-2</v>
          </cell>
          <cell r="H445">
            <v>0.32725751603627801</v>
          </cell>
          <cell r="I445">
            <v>100</v>
          </cell>
          <cell r="J445">
            <v>0.33972602739725999</v>
          </cell>
          <cell r="K445">
            <v>101.9208</v>
          </cell>
          <cell r="L445">
            <v>3.78E-2</v>
          </cell>
          <cell r="M445">
            <v>0.32735211736101399</v>
          </cell>
          <cell r="N445">
            <v>100</v>
          </cell>
          <cell r="O445">
            <v>0.33972602739725999</v>
          </cell>
          <cell r="P445">
            <v>101.91540000000001</v>
          </cell>
          <cell r="Q445">
            <v>3.7950999999999999E-2</v>
          </cell>
        </row>
        <row r="446">
          <cell r="B446" t="str">
            <v>INE020B08880</v>
          </cell>
          <cell r="C446" t="str">
            <v>RECL 08.57% (Series 128) 21-Dec-2024</v>
          </cell>
          <cell r="D446" t="str">
            <v>Bond</v>
          </cell>
          <cell r="E446" t="str">
            <v>21-Dec-2024</v>
          </cell>
          <cell r="F446">
            <v>108.69880000000001</v>
          </cell>
          <cell r="G446">
            <v>5.7214000000000001E-2</v>
          </cell>
          <cell r="H446">
            <v>2.9352295218456401</v>
          </cell>
          <cell r="I446">
            <v>100</v>
          </cell>
          <cell r="J446">
            <v>3.1031657437085198</v>
          </cell>
          <cell r="K446">
            <v>108.6181</v>
          </cell>
          <cell r="L446">
            <v>5.7500000000000002E-2</v>
          </cell>
          <cell r="M446">
            <v>2.9343199081150302</v>
          </cell>
          <cell r="N446">
            <v>100</v>
          </cell>
          <cell r="O446">
            <v>3.1030433028316402</v>
          </cell>
          <cell r="P446">
            <v>108.6585</v>
          </cell>
          <cell r="Q446">
            <v>5.7375000000000002E-2</v>
          </cell>
        </row>
        <row r="447">
          <cell r="B447" t="str">
            <v>INE020B08AK2</v>
          </cell>
          <cell r="C447" t="str">
            <v>RECL 07.03% (Series 150) 07-Sep-2022</v>
          </cell>
          <cell r="D447" t="str">
            <v>Bond</v>
          </cell>
          <cell r="E447" t="str">
            <v>07-Sep-2022</v>
          </cell>
          <cell r="F447">
            <v>102.74720000000001</v>
          </cell>
          <cell r="G447">
            <v>4.53E-2</v>
          </cell>
          <cell r="H447">
            <v>1.04983923921616</v>
          </cell>
          <cell r="I447">
            <v>100</v>
          </cell>
          <cell r="J447">
            <v>1.09739695675265</v>
          </cell>
          <cell r="K447">
            <v>102.88420000000001</v>
          </cell>
          <cell r="L447">
            <v>4.41E-2</v>
          </cell>
          <cell r="M447">
            <v>1.0511119418177299</v>
          </cell>
          <cell r="N447">
            <v>100</v>
          </cell>
          <cell r="O447">
            <v>1.0974659784518901</v>
          </cell>
          <cell r="P447">
            <v>102.81570000000001</v>
          </cell>
          <cell r="Q447">
            <v>4.4699999999999997E-2</v>
          </cell>
        </row>
        <row r="448">
          <cell r="B448" t="str">
            <v>INE514E08EK0</v>
          </cell>
          <cell r="C448" t="str">
            <v>Exim Bank 08.11% (Series-R-22-2025) 03-Feb-2025</v>
          </cell>
          <cell r="D448" t="str">
            <v>Bond</v>
          </cell>
          <cell r="E448" t="str">
            <v>03-Feb-2025</v>
          </cell>
          <cell r="F448">
            <v>107.70229999999999</v>
          </cell>
          <cell r="G448">
            <v>5.6500000000000002E-2</v>
          </cell>
          <cell r="H448">
            <v>2.9916233769374299</v>
          </cell>
          <cell r="I448">
            <v>100</v>
          </cell>
          <cell r="J448">
            <v>3.1606500977343899</v>
          </cell>
          <cell r="K448">
            <v>107.73560000000001</v>
          </cell>
          <cell r="L448">
            <v>5.6399999999999999E-2</v>
          </cell>
          <cell r="M448">
            <v>2.99197821727312</v>
          </cell>
          <cell r="N448">
            <v>100</v>
          </cell>
          <cell r="O448">
            <v>3.1607257887273201</v>
          </cell>
          <cell r="P448">
            <v>107.71899999999999</v>
          </cell>
          <cell r="Q448">
            <v>5.645E-2</v>
          </cell>
        </row>
        <row r="449">
          <cell r="B449" t="str">
            <v>INE752E07LB2</v>
          </cell>
          <cell r="C449" t="str">
            <v>PGC 08.70% (Series-XLIV B) 15-Jul-2023</v>
          </cell>
          <cell r="D449" t="str">
            <v>Bond</v>
          </cell>
          <cell r="E449" t="str">
            <v>15-Jul-2023</v>
          </cell>
          <cell r="F449">
            <v>107.3567</v>
          </cell>
          <cell r="G449">
            <v>4.7800000000000002E-2</v>
          </cell>
          <cell r="H449">
            <v>1.7103859338677001</v>
          </cell>
          <cell r="I449">
            <v>100</v>
          </cell>
          <cell r="J449">
            <v>1.79214238150657</v>
          </cell>
          <cell r="K449">
            <v>107.4162</v>
          </cell>
          <cell r="L449">
            <v>4.7500000000000001E-2</v>
          </cell>
          <cell r="M449">
            <v>1.7109639136778401</v>
          </cell>
          <cell r="N449">
            <v>100</v>
          </cell>
          <cell r="O449">
            <v>1.79223469957753</v>
          </cell>
          <cell r="P449">
            <v>107.3865</v>
          </cell>
          <cell r="Q449">
            <v>4.7649999999999998E-2</v>
          </cell>
        </row>
        <row r="450">
          <cell r="B450" t="str">
            <v>INE01E708016</v>
          </cell>
          <cell r="C450" t="str">
            <v>Andhra Pradesh Capital Region10.32%(Strpps A)16-Aug-2024</v>
          </cell>
          <cell r="D450" t="str">
            <v>Bond</v>
          </cell>
          <cell r="E450" t="str">
            <v>16-Aug-2024</v>
          </cell>
          <cell r="F450">
            <v>105.8639</v>
          </cell>
          <cell r="G450">
            <v>8.14E-2</v>
          </cell>
          <cell r="H450">
            <v>2.3396239125346301</v>
          </cell>
          <cell r="I450">
            <v>100</v>
          </cell>
          <cell r="J450">
            <v>2.3872352591547101</v>
          </cell>
          <cell r="K450">
            <v>105.7928</v>
          </cell>
          <cell r="L450">
            <v>8.1699999999999995E-2</v>
          </cell>
          <cell r="M450">
            <v>2.33929514873827</v>
          </cell>
          <cell r="N450">
            <v>100</v>
          </cell>
          <cell r="O450">
            <v>2.3870752521512499</v>
          </cell>
          <cell r="P450">
            <v>105.8284</v>
          </cell>
          <cell r="Q450">
            <v>8.1549999999999997E-2</v>
          </cell>
        </row>
        <row r="451">
          <cell r="B451" t="str">
            <v>INE514E08BO8</v>
          </cell>
          <cell r="C451" t="str">
            <v>Exim Bank 09.04% (Series- P-20) 21-Sep-2022</v>
          </cell>
          <cell r="D451" t="str">
            <v>Bond</v>
          </cell>
          <cell r="E451" t="str">
            <v>21-Sep-2022</v>
          </cell>
          <cell r="F451">
            <v>105.4607</v>
          </cell>
          <cell r="G451">
            <v>4.2500000000000003E-2</v>
          </cell>
          <cell r="H451">
            <v>1.0747691628757701</v>
          </cell>
          <cell r="I451">
            <v>100</v>
          </cell>
          <cell r="J451">
            <v>1.12044685229799</v>
          </cell>
          <cell r="K451">
            <v>105.5698</v>
          </cell>
          <cell r="L451">
            <v>4.1599999999999998E-2</v>
          </cell>
          <cell r="M451">
            <v>1.0757585176531601</v>
          </cell>
          <cell r="N451">
            <v>100</v>
          </cell>
          <cell r="O451">
            <v>1.1205100719875301</v>
          </cell>
          <cell r="P451">
            <v>105.5153</v>
          </cell>
          <cell r="Q451">
            <v>4.2049999999999997E-2</v>
          </cell>
        </row>
        <row r="452">
          <cell r="B452" t="str">
            <v>INE134E08GD7</v>
          </cell>
          <cell r="C452" t="str">
            <v>PFC  09.37% (Series- 117-B)  19-Aug-2024</v>
          </cell>
          <cell r="D452" t="str">
            <v>Bond</v>
          </cell>
          <cell r="E452" t="str">
            <v>19-Aug-2024</v>
          </cell>
          <cell r="F452">
            <v>110.31829999999999</v>
          </cell>
          <cell r="G452">
            <v>5.6500000000000002E-2</v>
          </cell>
          <cell r="H452">
            <v>2.51321815324697</v>
          </cell>
          <cell r="I452">
            <v>100</v>
          </cell>
          <cell r="J452">
            <v>2.6552149789054198</v>
          </cell>
          <cell r="K452">
            <v>110.43770000000001</v>
          </cell>
          <cell r="L452">
            <v>5.6099999999999997E-2</v>
          </cell>
          <cell r="M452">
            <v>2.5144809718039101</v>
          </cell>
          <cell r="N452">
            <v>100</v>
          </cell>
          <cell r="O452">
            <v>2.6555433543221101</v>
          </cell>
          <cell r="P452">
            <v>110.378</v>
          </cell>
          <cell r="Q452">
            <v>5.6300000000000003E-2</v>
          </cell>
        </row>
        <row r="453">
          <cell r="B453" t="str">
            <v>INE053F07603</v>
          </cell>
          <cell r="C453" t="str">
            <v>IRFC 08.83% ( Series- 88) 25-Mar-2023</v>
          </cell>
          <cell r="D453" t="str">
            <v>Bond</v>
          </cell>
          <cell r="E453" t="str">
            <v>25-Mar-2023</v>
          </cell>
          <cell r="F453">
            <v>106.8826</v>
          </cell>
          <cell r="G453">
            <v>4.5332999999999998E-2</v>
          </cell>
          <cell r="H453">
            <v>1.56220072237236</v>
          </cell>
          <cell r="I453">
            <v>100</v>
          </cell>
          <cell r="J453">
            <v>1.63301996771966</v>
          </cell>
          <cell r="K453">
            <v>106.8882</v>
          </cell>
          <cell r="L453">
            <v>4.53E-2</v>
          </cell>
          <cell r="M453">
            <v>1.56225197767732</v>
          </cell>
          <cell r="N453">
            <v>100</v>
          </cell>
          <cell r="O453">
            <v>1.6330219922661</v>
          </cell>
          <cell r="P453">
            <v>106.8854</v>
          </cell>
          <cell r="Q453">
            <v>4.5316000000000002E-2</v>
          </cell>
        </row>
        <row r="454">
          <cell r="B454" t="str">
            <v>INE752E07LV0</v>
          </cell>
          <cell r="C454" t="str">
            <v>PGC 08.93% (Series - XLVII- STRPP D) 20-Oct-2021</v>
          </cell>
          <cell r="D454" t="str">
            <v>Bond</v>
          </cell>
          <cell r="E454" t="str">
            <v>20-Oct-2021</v>
          </cell>
          <cell r="F454">
            <v>101.3927</v>
          </cell>
          <cell r="G454">
            <v>3.6600000000000001E-2</v>
          </cell>
          <cell r="H454">
            <v>0.26958523518668798</v>
          </cell>
          <cell r="I454">
            <v>100</v>
          </cell>
          <cell r="J454">
            <v>0.27945205479452101</v>
          </cell>
          <cell r="K454">
            <v>101.4195</v>
          </cell>
          <cell r="L454">
            <v>3.5700000000000003E-2</v>
          </cell>
          <cell r="M454">
            <v>0.269819498691243</v>
          </cell>
          <cell r="N454">
            <v>100</v>
          </cell>
          <cell r="O454">
            <v>0.27945205479452101</v>
          </cell>
          <cell r="P454">
            <v>101.4061</v>
          </cell>
          <cell r="Q454">
            <v>3.6149000000000001E-2</v>
          </cell>
        </row>
        <row r="455">
          <cell r="B455" t="str">
            <v>INE941D07125</v>
          </cell>
          <cell r="C455" t="str">
            <v>Sikka Ports &amp; Terminals 10.40% (PPD 4) 19-Jul-2021</v>
          </cell>
          <cell r="D455" t="str">
            <v>Bond</v>
          </cell>
          <cell r="E455" t="str">
            <v>19-Jul-2021</v>
          </cell>
          <cell r="F455">
            <v>100.15649999999999</v>
          </cell>
          <cell r="G455">
            <v>3.6749999999999998E-2</v>
          </cell>
          <cell r="H455">
            <v>2.3783490954015302E-2</v>
          </cell>
          <cell r="I455">
            <v>100</v>
          </cell>
          <cell r="J455">
            <v>2.46575342465753E-2</v>
          </cell>
          <cell r="K455">
            <v>100.15989999999999</v>
          </cell>
          <cell r="L455">
            <v>3.5499999999999997E-2</v>
          </cell>
          <cell r="M455">
            <v>2.3812201107267401E-2</v>
          </cell>
          <cell r="N455">
            <v>100</v>
          </cell>
          <cell r="O455">
            <v>2.46575342465753E-2</v>
          </cell>
          <cell r="P455">
            <v>100.15819999999999</v>
          </cell>
          <cell r="Q455">
            <v>3.6110999999999997E-2</v>
          </cell>
        </row>
        <row r="456">
          <cell r="B456" t="str">
            <v>INE514E08CB3</v>
          </cell>
          <cell r="C456" t="str">
            <v>Exim Bank 08.94% (Series- P-33) 31-Dec-2022</v>
          </cell>
          <cell r="D456" t="str">
            <v>Bond</v>
          </cell>
          <cell r="E456" t="str">
            <v>31-Dec-2022</v>
          </cell>
          <cell r="F456">
            <v>106.4575</v>
          </cell>
          <cell r="G456">
            <v>4.2999999999999997E-2</v>
          </cell>
          <cell r="H456">
            <v>1.34023825243706</v>
          </cell>
          <cell r="I456">
            <v>100</v>
          </cell>
          <cell r="J456">
            <v>1.39786849729186</v>
          </cell>
          <cell r="K456">
            <v>106.3236</v>
          </cell>
          <cell r="L456">
            <v>4.3900000000000002E-2</v>
          </cell>
          <cell r="M456">
            <v>1.33902273362253</v>
          </cell>
          <cell r="N456">
            <v>100</v>
          </cell>
          <cell r="O456">
            <v>1.39780583162856</v>
          </cell>
          <cell r="P456">
            <v>106.39060000000001</v>
          </cell>
          <cell r="Q456">
            <v>4.3450000000000003E-2</v>
          </cell>
        </row>
        <row r="457">
          <cell r="B457" t="str">
            <v>INE020B08443</v>
          </cell>
          <cell r="C457" t="str">
            <v>RECL 08.75% (95 Series Option II) 12-Jul-2025</v>
          </cell>
          <cell r="D457" t="str">
            <v>Bond</v>
          </cell>
          <cell r="E457" t="str">
            <v>12-Jul-2025</v>
          </cell>
          <cell r="F457">
            <v>109.3918</v>
          </cell>
          <cell r="G457">
            <v>6.0400000000000002E-2</v>
          </cell>
          <cell r="H457">
            <v>3.1174873818284099</v>
          </cell>
          <cell r="I457">
            <v>100</v>
          </cell>
          <cell r="J457">
            <v>3.3057836196908399</v>
          </cell>
          <cell r="K457">
            <v>109.0245</v>
          </cell>
          <cell r="L457">
            <v>6.1400000000000003E-2</v>
          </cell>
          <cell r="M457">
            <v>3.1130836650390399</v>
          </cell>
          <cell r="N457">
            <v>100</v>
          </cell>
          <cell r="O457">
            <v>3.3042270020724298</v>
          </cell>
          <cell r="P457">
            <v>109.20820000000001</v>
          </cell>
          <cell r="Q457">
            <v>6.0899000000000002E-2</v>
          </cell>
        </row>
        <row r="458">
          <cell r="B458" t="str">
            <v>INE137K07034</v>
          </cell>
          <cell r="C458" t="str">
            <v>HPCL-Mittal Energy Ltd 04.00% (Series C) 03-Sep-2022</v>
          </cell>
          <cell r="D458" t="str">
            <v>Bond</v>
          </cell>
          <cell r="E458" t="str">
            <v>03-Sep-2022</v>
          </cell>
          <cell r="F458">
            <v>205.0599</v>
          </cell>
          <cell r="G458">
            <v>6.0999999999999999E-2</v>
          </cell>
          <cell r="H458">
            <v>1.0680297050715499</v>
          </cell>
          <cell r="I458">
            <v>100</v>
          </cell>
          <cell r="J458">
            <v>1.13317951708091</v>
          </cell>
          <cell r="K458">
            <v>205.1711</v>
          </cell>
          <cell r="L458">
            <v>6.0499999999999998E-2</v>
          </cell>
          <cell r="M458">
            <v>1.06854030128985</v>
          </cell>
          <cell r="N458">
            <v>100</v>
          </cell>
          <cell r="O458">
            <v>1.1331869895178801</v>
          </cell>
          <cell r="P458">
            <v>205.1155</v>
          </cell>
          <cell r="Q458">
            <v>6.0749999999999998E-2</v>
          </cell>
        </row>
        <row r="459">
          <cell r="B459" t="str">
            <v>INE514E08AG6</v>
          </cell>
          <cell r="C459" t="str">
            <v>EXIM BANK 09.38% (Series- O-08) 29-Sep-2021</v>
          </cell>
          <cell r="D459" t="str">
            <v>Bond</v>
          </cell>
          <cell r="E459" t="str">
            <v>29-Sep-2021</v>
          </cell>
          <cell r="F459">
            <v>101.25530000000001</v>
          </cell>
          <cell r="G459">
            <v>3.4299999999999997E-2</v>
          </cell>
          <cell r="H459">
            <v>0.21455845327195</v>
          </cell>
          <cell r="I459">
            <v>100</v>
          </cell>
          <cell r="J459">
            <v>0.221917808219178</v>
          </cell>
          <cell r="K459">
            <v>101.2505</v>
          </cell>
          <cell r="L459">
            <v>3.4500000000000003E-2</v>
          </cell>
          <cell r="M459">
            <v>0.214516972662328</v>
          </cell>
          <cell r="N459">
            <v>100</v>
          </cell>
          <cell r="O459">
            <v>0.221917808219178</v>
          </cell>
          <cell r="P459">
            <v>101.2529</v>
          </cell>
          <cell r="Q459">
            <v>3.44E-2</v>
          </cell>
        </row>
        <row r="460">
          <cell r="B460" t="str">
            <v>INE556F08JE0</v>
          </cell>
          <cell r="C460" t="str">
            <v>SIDBI 07.50% (Series I of FY- 2018-19)  16-Jul-2021 P/C 16-Jul-2019</v>
          </cell>
          <cell r="D460" t="str">
            <v>Bond</v>
          </cell>
          <cell r="E460" t="str">
            <v>16-Jul-2021</v>
          </cell>
          <cell r="F460">
            <v>100.06310000000001</v>
          </cell>
          <cell r="G460">
            <v>3.4099999999999998E-2</v>
          </cell>
          <cell r="H460">
            <v>1.5896292587161399E-2</v>
          </cell>
          <cell r="I460">
            <v>100</v>
          </cell>
          <cell r="J460">
            <v>1.6438356164383602E-2</v>
          </cell>
          <cell r="K460">
            <v>100.06310000000001</v>
          </cell>
          <cell r="L460">
            <v>3.4099999999999998E-2</v>
          </cell>
          <cell r="M460">
            <v>1.5896292587161399E-2</v>
          </cell>
          <cell r="N460">
            <v>100</v>
          </cell>
          <cell r="O460">
            <v>1.6438356164383602E-2</v>
          </cell>
          <cell r="P460">
            <v>100.06310000000001</v>
          </cell>
          <cell r="Q460">
            <v>3.4078999999999998E-2</v>
          </cell>
        </row>
        <row r="461">
          <cell r="B461" t="str">
            <v>INE155A08233</v>
          </cell>
          <cell r="C461" t="str">
            <v>Tata motors 09.60% 29-Oct-2022</v>
          </cell>
          <cell r="D461" t="str">
            <v>Bond</v>
          </cell>
          <cell r="E461" t="str">
            <v>29-Oct-2022</v>
          </cell>
          <cell r="F461">
            <v>105.687</v>
          </cell>
          <cell r="G461">
            <v>4.9500000000000002E-2</v>
          </cell>
          <cell r="H461">
            <v>1.1623837261016601</v>
          </cell>
          <cell r="I461">
            <v>100</v>
          </cell>
          <cell r="J461">
            <v>1.2199217205437001</v>
          </cell>
          <cell r="K461">
            <v>105.5956</v>
          </cell>
          <cell r="L461">
            <v>5.0200000000000002E-2</v>
          </cell>
          <cell r="M461">
            <v>1.1615599873950999</v>
          </cell>
          <cell r="N461">
            <v>100</v>
          </cell>
          <cell r="O461">
            <v>1.21987029876233</v>
          </cell>
          <cell r="P461">
            <v>105.6413</v>
          </cell>
          <cell r="Q461">
            <v>4.9849999999999998E-2</v>
          </cell>
        </row>
        <row r="462">
          <cell r="B462" t="str">
            <v>INE514E08CK4</v>
          </cell>
          <cell r="C462" t="str">
            <v>Exim Bank 08.50% (Series Q 01-2023) 26-Apr-2023</v>
          </cell>
          <cell r="D462" t="str">
            <v>Bond</v>
          </cell>
          <cell r="E462" t="str">
            <v>26-Apr-2023</v>
          </cell>
          <cell r="F462">
            <v>106.5425</v>
          </cell>
          <cell r="G462">
            <v>4.5999999999999999E-2</v>
          </cell>
          <cell r="H462">
            <v>1.64319522317245</v>
          </cell>
          <cell r="I462">
            <v>100</v>
          </cell>
          <cell r="J462">
            <v>1.7187822034383899</v>
          </cell>
          <cell r="K462">
            <v>106.45359999999999</v>
          </cell>
          <cell r="L462">
            <v>4.65E-2</v>
          </cell>
          <cell r="M462">
            <v>1.6423781584977699</v>
          </cell>
          <cell r="N462">
            <v>100</v>
          </cell>
          <cell r="O462">
            <v>1.71874874286791</v>
          </cell>
          <cell r="P462">
            <v>106.49809999999999</v>
          </cell>
          <cell r="Q462">
            <v>4.6249999999999999E-2</v>
          </cell>
        </row>
        <row r="463">
          <cell r="B463" t="str">
            <v>INE020B07IW2</v>
          </cell>
          <cell r="C463" t="str">
            <v>RECL 09.40% (Series 123 Tranche I) 17-Jul-2021</v>
          </cell>
          <cell r="D463" t="str">
            <v>Bond</v>
          </cell>
          <cell r="E463" t="str">
            <v>17-Jul-2021</v>
          </cell>
          <cell r="F463">
            <v>100.1069</v>
          </cell>
          <cell r="G463">
            <v>3.5000000000000003E-2</v>
          </cell>
          <cell r="H463">
            <v>1.8529548011382398E-2</v>
          </cell>
          <cell r="I463">
            <v>100</v>
          </cell>
          <cell r="J463">
            <v>1.9178082191780799E-2</v>
          </cell>
          <cell r="K463">
            <v>100.1071</v>
          </cell>
          <cell r="L463">
            <v>3.49E-2</v>
          </cell>
          <cell r="M463">
            <v>1.8531338478868301E-2</v>
          </cell>
          <cell r="N463">
            <v>100</v>
          </cell>
          <cell r="O463">
            <v>1.9178082191780799E-2</v>
          </cell>
          <cell r="P463">
            <v>100.107</v>
          </cell>
          <cell r="Q463">
            <v>3.4948E-2</v>
          </cell>
        </row>
        <row r="464">
          <cell r="B464" t="str">
            <v>INE134E08JG4</v>
          </cell>
          <cell r="C464" t="str">
            <v>Power Finance Corp. 07.65% (Series 170 Option B) 22-Nov-2027</v>
          </cell>
          <cell r="D464" t="str">
            <v>Bond</v>
          </cell>
          <cell r="E464" t="str">
            <v>22-Nov-2027</v>
          </cell>
          <cell r="F464">
            <v>105.79</v>
          </cell>
          <cell r="G464">
            <v>6.5000000000000002E-2</v>
          </cell>
          <cell r="H464">
            <v>4.7762942577651497</v>
          </cell>
          <cell r="I464">
            <v>100</v>
          </cell>
          <cell r="J464">
            <v>5.0867533845198798</v>
          </cell>
          <cell r="K464">
            <v>105.52630000000001</v>
          </cell>
          <cell r="L464">
            <v>6.5500000000000003E-2</v>
          </cell>
          <cell r="M464">
            <v>4.7722508742218999</v>
          </cell>
          <cell r="N464">
            <v>100</v>
          </cell>
          <cell r="O464">
            <v>5.0848333064834303</v>
          </cell>
          <cell r="P464">
            <v>105.65819999999999</v>
          </cell>
          <cell r="Q464">
            <v>6.5250000000000002E-2</v>
          </cell>
        </row>
        <row r="465">
          <cell r="B465" t="str">
            <v>INE540P07244</v>
          </cell>
          <cell r="C465" t="str">
            <v>U.P. Power Corporation 09.75% (Series G) 20-Oct-2025</v>
          </cell>
          <cell r="D465" t="str">
            <v>Bond</v>
          </cell>
          <cell r="E465" t="str">
            <v>20-Oct-2025</v>
          </cell>
          <cell r="F465">
            <v>102.05459999999999</v>
          </cell>
          <cell r="G465">
            <v>9.4333E-2</v>
          </cell>
          <cell r="H465">
            <v>3.15414307203485</v>
          </cell>
          <cell r="I465">
            <v>100</v>
          </cell>
          <cell r="J465">
            <v>3.22852801663841</v>
          </cell>
          <cell r="K465">
            <v>102.05459999999999</v>
          </cell>
          <cell r="L465">
            <v>9.4333E-2</v>
          </cell>
          <cell r="M465">
            <v>3.15414307203485</v>
          </cell>
          <cell r="N465">
            <v>100</v>
          </cell>
          <cell r="O465">
            <v>3.22852801663841</v>
          </cell>
          <cell r="P465">
            <v>102.05459999999999</v>
          </cell>
          <cell r="Q465">
            <v>9.4333E-2</v>
          </cell>
        </row>
        <row r="466">
          <cell r="B466" t="str">
            <v>INE020B08807</v>
          </cell>
          <cell r="C466" t="str">
            <v>RECL 09.02% (Series- 111 Option II) 19-Nov-2022</v>
          </cell>
          <cell r="D466" t="str">
            <v>Bond</v>
          </cell>
          <cell r="E466" t="str">
            <v>19-Nov-2022</v>
          </cell>
          <cell r="F466">
            <v>105.688</v>
          </cell>
          <cell r="G466">
            <v>4.58E-2</v>
          </cell>
          <cell r="H466">
            <v>1.2258634285810599</v>
          </cell>
          <cell r="I466">
            <v>100</v>
          </cell>
          <cell r="J466">
            <v>1.28200797361007</v>
          </cell>
          <cell r="K466">
            <v>105.729</v>
          </cell>
          <cell r="L466">
            <v>4.5499999999999999E-2</v>
          </cell>
          <cell r="M466">
            <v>1.2262352934785099</v>
          </cell>
          <cell r="N466">
            <v>100</v>
          </cell>
          <cell r="O466">
            <v>1.2820289993317899</v>
          </cell>
          <cell r="P466">
            <v>105.7085</v>
          </cell>
          <cell r="Q466">
            <v>4.5650000000000003E-2</v>
          </cell>
        </row>
        <row r="467">
          <cell r="B467" t="str">
            <v>INE539K07163</v>
          </cell>
          <cell r="C467" t="str">
            <v>HDFC Credila Financial Services 05.99%  02-Aug-2023</v>
          </cell>
          <cell r="D467" t="str">
            <v>Bond</v>
          </cell>
          <cell r="E467" t="str">
            <v>02-Aug-2023</v>
          </cell>
          <cell r="F467">
            <v>101.3074</v>
          </cell>
          <cell r="G467">
            <v>5.2999999999999999E-2</v>
          </cell>
          <cell r="H467">
            <v>1.81767317387006</v>
          </cell>
          <cell r="I467">
            <v>100</v>
          </cell>
          <cell r="J467">
            <v>1.91400985208517</v>
          </cell>
          <cell r="K467">
            <v>100.82729999999999</v>
          </cell>
          <cell r="L467">
            <v>5.5500000000000001E-2</v>
          </cell>
          <cell r="M467">
            <v>1.81289802702375</v>
          </cell>
          <cell r="N467">
            <v>100</v>
          </cell>
          <cell r="O467">
            <v>1.9135138675235599</v>
          </cell>
          <cell r="P467">
            <v>101.06740000000001</v>
          </cell>
          <cell r="Q467">
            <v>5.4247999999999998E-2</v>
          </cell>
        </row>
        <row r="468">
          <cell r="B468" t="str">
            <v>INE238A08401</v>
          </cell>
          <cell r="C468" t="str">
            <v>Axis Bank Limited 07.60% (Series 3)20-Oct-2023</v>
          </cell>
          <cell r="D468" t="str">
            <v>Bond</v>
          </cell>
          <cell r="E468" t="str">
            <v>20-Oct-2023</v>
          </cell>
          <cell r="F468">
            <v>105.5457</v>
          </cell>
          <cell r="G468">
            <v>4.9500000000000002E-2</v>
          </cell>
          <cell r="H468">
            <v>1.98192138877589</v>
          </cell>
          <cell r="I468">
            <v>100</v>
          </cell>
          <cell r="J468">
            <v>2.08002649752029</v>
          </cell>
          <cell r="K468">
            <v>105.5457</v>
          </cell>
          <cell r="L468">
            <v>4.9500000000000002E-2</v>
          </cell>
          <cell r="M468">
            <v>1.98192138877589</v>
          </cell>
          <cell r="N468">
            <v>100</v>
          </cell>
          <cell r="O468">
            <v>2.08002649752029</v>
          </cell>
          <cell r="P468">
            <v>105.5457</v>
          </cell>
          <cell r="Q468">
            <v>4.9500000000000002E-2</v>
          </cell>
        </row>
        <row r="469">
          <cell r="B469" t="str">
            <v>INE029A08057</v>
          </cell>
          <cell r="C469" t="str">
            <v>Bharat Petroleum 08.02% (Series I) 11-Mar-2024</v>
          </cell>
          <cell r="D469" t="str">
            <v>Bond</v>
          </cell>
          <cell r="E469" t="str">
            <v>11-Mar-2024</v>
          </cell>
          <cell r="F469">
            <v>106.4336</v>
          </cell>
          <cell r="G469">
            <v>5.3499999999999999E-2</v>
          </cell>
          <cell r="H469">
            <v>2.3342222477529</v>
          </cell>
          <cell r="I469">
            <v>100</v>
          </cell>
          <cell r="J469">
            <v>2.4591031380076802</v>
          </cell>
          <cell r="K469">
            <v>105.926</v>
          </cell>
          <cell r="L469">
            <v>5.5500000000000001E-2</v>
          </cell>
          <cell r="M469">
            <v>2.3292459141554098</v>
          </cell>
          <cell r="N469">
            <v>100</v>
          </cell>
          <cell r="O469">
            <v>2.45851906239103</v>
          </cell>
          <cell r="P469">
            <v>106.1798</v>
          </cell>
          <cell r="Q469">
            <v>5.4497999999999998E-2</v>
          </cell>
        </row>
        <row r="470">
          <cell r="B470" t="str">
            <v>INE01E708057</v>
          </cell>
          <cell r="C470" t="str">
            <v>Andhra Pradesh Capital Region10.32%(Strpps E)16-Aug-2028</v>
          </cell>
          <cell r="D470" t="str">
            <v>Bond</v>
          </cell>
          <cell r="E470" t="str">
            <v>16-Aug-2028</v>
          </cell>
          <cell r="F470">
            <v>107.1735</v>
          </cell>
          <cell r="G470">
            <v>9.1899999999999996E-2</v>
          </cell>
          <cell r="H470">
            <v>4.8197369718263499</v>
          </cell>
          <cell r="I470">
            <v>100</v>
          </cell>
          <cell r="J470">
            <v>4.9304704287540604</v>
          </cell>
          <cell r="K470">
            <v>106.7817</v>
          </cell>
          <cell r="L470">
            <v>9.2700000000000005E-2</v>
          </cell>
          <cell r="M470">
            <v>4.81501410119008</v>
          </cell>
          <cell r="N470">
            <v>100</v>
          </cell>
          <cell r="O470">
            <v>4.9266020529851602</v>
          </cell>
          <cell r="P470">
            <v>106.9776</v>
          </cell>
          <cell r="Q470">
            <v>9.2299000000000006E-2</v>
          </cell>
        </row>
        <row r="471">
          <cell r="B471" t="str">
            <v>INE062A08157</v>
          </cell>
          <cell r="C471" t="str">
            <v>SBI 08.15% (Perpetual Tier 1 Basel III Series IV) 02-Aug-2022</v>
          </cell>
          <cell r="D471" t="str">
            <v>Bond</v>
          </cell>
          <cell r="E471" t="str">
            <v>31-Jul-2031</v>
          </cell>
          <cell r="F471">
            <v>102.2469</v>
          </cell>
          <cell r="G471">
            <v>7.8165999999999999E-2</v>
          </cell>
          <cell r="H471">
            <v>6.2769230647601901</v>
          </cell>
          <cell r="I471">
            <v>100</v>
          </cell>
          <cell r="J471">
            <v>6.7675650330402402</v>
          </cell>
          <cell r="K471">
            <v>102.1572</v>
          </cell>
          <cell r="L471">
            <v>7.8296182148999999E-2</v>
          </cell>
          <cell r="M471">
            <v>6.2746428567564898</v>
          </cell>
          <cell r="N471">
            <v>100</v>
          </cell>
          <cell r="O471">
            <v>6.76592343678902</v>
          </cell>
          <cell r="P471">
            <v>102.2021</v>
          </cell>
          <cell r="Q471">
            <v>7.8230999999999995E-2</v>
          </cell>
        </row>
        <row r="472">
          <cell r="B472" t="str">
            <v>INE721A07NV9</v>
          </cell>
          <cell r="C472" t="str">
            <v>STFC 09.10% (Tranche I Series III) 12-Jul-2021</v>
          </cell>
          <cell r="D472" t="str">
            <v>Bond</v>
          </cell>
          <cell r="E472" t="str">
            <v>12-Jul-2021</v>
          </cell>
          <cell r="F472">
            <v>100.01690000000001</v>
          </cell>
          <cell r="G472">
            <v>5.5199999999999999E-2</v>
          </cell>
          <cell r="H472">
            <v>5.1928089980994296E-3</v>
          </cell>
          <cell r="I472">
            <v>100</v>
          </cell>
          <cell r="J472">
            <v>5.4794520547945197E-3</v>
          </cell>
          <cell r="K472">
            <v>100.0151</v>
          </cell>
          <cell r="L472">
            <v>5.8250000000000003E-2</v>
          </cell>
          <cell r="M472">
            <v>5.1778427165551999E-3</v>
          </cell>
          <cell r="N472">
            <v>100</v>
          </cell>
          <cell r="O472">
            <v>5.4794520547944998E-3</v>
          </cell>
          <cell r="P472">
            <v>100.01600000000001</v>
          </cell>
          <cell r="Q472">
            <v>5.6662999999999998E-2</v>
          </cell>
        </row>
        <row r="473">
          <cell r="B473" t="str">
            <v>INE831R07169</v>
          </cell>
          <cell r="C473" t="str">
            <v>Aditya Birla Housing Finance 08.00% (Series C1 FY2017-18) 07-Jun-2022</v>
          </cell>
          <cell r="D473" t="str">
            <v>Bond</v>
          </cell>
          <cell r="E473" t="str">
            <v>07-Jun-2022</v>
          </cell>
          <cell r="F473">
            <v>102.8309</v>
          </cell>
          <cell r="G473">
            <v>4.7199999999999999E-2</v>
          </cell>
          <cell r="H473">
            <v>0.86859152129095696</v>
          </cell>
          <cell r="I473">
            <v>100</v>
          </cell>
          <cell r="J473">
            <v>0.90958904109589001</v>
          </cell>
          <cell r="K473">
            <v>102.3186</v>
          </cell>
          <cell r="L473">
            <v>5.2900000000000003E-2</v>
          </cell>
          <cell r="M473">
            <v>0.86388929727029196</v>
          </cell>
          <cell r="N473">
            <v>100</v>
          </cell>
          <cell r="O473">
            <v>0.90958904109589001</v>
          </cell>
          <cell r="P473">
            <v>102.5748</v>
          </cell>
          <cell r="Q473">
            <v>5.0042999999999997E-2</v>
          </cell>
        </row>
        <row r="474">
          <cell r="B474" t="str">
            <v>INE660A07PR2</v>
          </cell>
          <cell r="C474" t="str">
            <v>Sundaram Finance 0% (Series R6) 10-Jun-2022</v>
          </cell>
          <cell r="D474" t="str">
            <v>Bond</v>
          </cell>
          <cell r="E474" t="str">
            <v>10-Jun-2022</v>
          </cell>
          <cell r="F474">
            <v>96.160799999999995</v>
          </cell>
          <cell r="G474">
            <v>4.3499999999999997E-2</v>
          </cell>
          <cell r="H474">
            <v>0.87954788613136803</v>
          </cell>
          <cell r="I474">
            <v>100</v>
          </cell>
          <cell r="J474">
            <v>0.91780821917808197</v>
          </cell>
          <cell r="K474">
            <v>95.991399999999999</v>
          </cell>
          <cell r="L474">
            <v>4.5499999999999999E-2</v>
          </cell>
          <cell r="M474">
            <v>0.87786534593790699</v>
          </cell>
          <cell r="N474">
            <v>100</v>
          </cell>
          <cell r="O474">
            <v>0.91780821917808197</v>
          </cell>
          <cell r="P474">
            <v>96.076099999999997</v>
          </cell>
          <cell r="Q474">
            <v>4.4498999999999997E-2</v>
          </cell>
        </row>
        <row r="475">
          <cell r="B475" t="str">
            <v>INE756I07CD9</v>
          </cell>
          <cell r="C475" t="str">
            <v>HDB Financial Services 0.00% (Series 2018 A/0(ZC)/124) 29-Oct-2021</v>
          </cell>
          <cell r="D475" t="str">
            <v>Bond</v>
          </cell>
          <cell r="E475" t="str">
            <v>29-Oct-2021</v>
          </cell>
          <cell r="F475">
            <v>129.7612</v>
          </cell>
          <cell r="G475">
            <v>4.0349999999999997E-2</v>
          </cell>
          <cell r="H475">
            <v>0.29231469124919102</v>
          </cell>
          <cell r="I475">
            <v>100</v>
          </cell>
          <cell r="J475">
            <v>0.30410958904109597</v>
          </cell>
          <cell r="K475">
            <v>129.74760000000001</v>
          </cell>
          <cell r="L475">
            <v>4.07E-2</v>
          </cell>
          <cell r="M475">
            <v>0.29221638228220997</v>
          </cell>
          <cell r="N475">
            <v>100</v>
          </cell>
          <cell r="O475">
            <v>0.30410958904109597</v>
          </cell>
          <cell r="P475">
            <v>129.7544</v>
          </cell>
          <cell r="Q475">
            <v>4.0524999999999999E-2</v>
          </cell>
        </row>
        <row r="476">
          <cell r="B476" t="str">
            <v>INE556F08JH3</v>
          </cell>
          <cell r="C476" t="str">
            <v>SIDBI 08.40% (Series IV FY 2018-19) 10-Aug-2021</v>
          </cell>
          <cell r="D476" t="str">
            <v>Bond</v>
          </cell>
          <cell r="E476" t="str">
            <v>10-Aug-2021</v>
          </cell>
          <cell r="F476">
            <v>100.4004</v>
          </cell>
          <cell r="G476">
            <v>3.4099999999999998E-2</v>
          </cell>
          <cell r="H476">
            <v>8.2130845033666994E-2</v>
          </cell>
          <cell r="I476">
            <v>100</v>
          </cell>
          <cell r="J476">
            <v>8.4931506849315094E-2</v>
          </cell>
          <cell r="K476">
            <v>100.4004</v>
          </cell>
          <cell r="L476">
            <v>3.4099999999999998E-2</v>
          </cell>
          <cell r="M476">
            <v>8.2130845033666994E-2</v>
          </cell>
          <cell r="N476">
            <v>100</v>
          </cell>
          <cell r="O476">
            <v>8.4931506849315094E-2</v>
          </cell>
          <cell r="P476">
            <v>100.4004</v>
          </cell>
          <cell r="Q476">
            <v>3.4098999999999997E-2</v>
          </cell>
        </row>
        <row r="477">
          <cell r="B477" t="str">
            <v>INE941D07133</v>
          </cell>
          <cell r="C477" t="str">
            <v>Sikka Ports &amp; Terminals 08.45% (PPD 5) 12-Jun-2023</v>
          </cell>
          <cell r="D477" t="str">
            <v>Bond</v>
          </cell>
          <cell r="E477" t="str">
            <v>12-Jun-2023</v>
          </cell>
          <cell r="F477">
            <v>106.2128</v>
          </cell>
          <cell r="G477">
            <v>4.9750000000000003E-2</v>
          </cell>
          <cell r="H477">
            <v>1.7601137753012699</v>
          </cell>
          <cell r="I477">
            <v>100</v>
          </cell>
          <cell r="J477">
            <v>1.8476794356225099</v>
          </cell>
          <cell r="K477">
            <v>106.2128</v>
          </cell>
          <cell r="L477">
            <v>4.9750000000000003E-2</v>
          </cell>
          <cell r="M477">
            <v>1.7601137753012699</v>
          </cell>
          <cell r="N477">
            <v>100</v>
          </cell>
          <cell r="O477">
            <v>1.8476794356225099</v>
          </cell>
          <cell r="P477">
            <v>106.2128</v>
          </cell>
          <cell r="Q477">
            <v>4.9750000000000003E-2</v>
          </cell>
        </row>
        <row r="478">
          <cell r="B478" t="str">
            <v>INE540P07053</v>
          </cell>
          <cell r="C478" t="str">
            <v>U.P. Power Corporation 08.97% (Series III 2016-17-B) 15-Feb-2022</v>
          </cell>
          <cell r="D478" t="str">
            <v>Bond</v>
          </cell>
          <cell r="E478" t="str">
            <v>15-Feb-2022</v>
          </cell>
          <cell r="F478">
            <v>75.769800000000004</v>
          </cell>
          <cell r="G478">
            <v>6.1100000000000002E-2</v>
          </cell>
          <cell r="H478">
            <v>0.34018616254030898</v>
          </cell>
          <cell r="I478">
            <v>75</v>
          </cell>
          <cell r="J478">
            <v>0.345382506173112</v>
          </cell>
          <cell r="K478">
            <v>75.777299999999997</v>
          </cell>
          <cell r="L478">
            <v>6.08E-2</v>
          </cell>
          <cell r="M478">
            <v>0.34022317994693002</v>
          </cell>
          <cell r="N478">
            <v>75</v>
          </cell>
          <cell r="O478">
            <v>0.345394572282123</v>
          </cell>
          <cell r="P478">
            <v>75.773600000000002</v>
          </cell>
          <cell r="Q478">
            <v>6.0951999999999999E-2</v>
          </cell>
        </row>
        <row r="479">
          <cell r="B479" t="str">
            <v>INE289B07032</v>
          </cell>
          <cell r="C479" t="str">
            <v>GIC Housing Finance 06.94% (Series 3) 22-Feb-2023</v>
          </cell>
          <cell r="D479" t="str">
            <v>Bond</v>
          </cell>
          <cell r="E479" t="str">
            <v>22-Feb-2023</v>
          </cell>
          <cell r="F479">
            <v>100.3951</v>
          </cell>
          <cell r="G479">
            <v>6.6400000000000001E-2</v>
          </cell>
          <cell r="H479">
            <v>1.46023244109202</v>
          </cell>
          <cell r="I479">
            <v>100</v>
          </cell>
          <cell r="J479">
            <v>1.55719187518053</v>
          </cell>
          <cell r="K479">
            <v>100.36499999999999</v>
          </cell>
          <cell r="L479">
            <v>6.6600000000000006E-2</v>
          </cell>
          <cell r="M479">
            <v>1.4599479860198299</v>
          </cell>
          <cell r="N479">
            <v>100</v>
          </cell>
          <cell r="O479">
            <v>1.55718052188875</v>
          </cell>
          <cell r="P479">
            <v>100.3801</v>
          </cell>
          <cell r="Q479">
            <v>6.6500000000000004E-2</v>
          </cell>
        </row>
        <row r="480">
          <cell r="B480" t="str">
            <v>INE936D07166</v>
          </cell>
          <cell r="C480" t="str">
            <v>Jamnagar Utilities &amp; Power 07.70% (PPD5 ,Series IX) 29-Jun-2023</v>
          </cell>
          <cell r="D480" t="str">
            <v>Bond</v>
          </cell>
          <cell r="E480" t="str">
            <v>29-Jun-2023</v>
          </cell>
          <cell r="F480">
            <v>104.8073</v>
          </cell>
          <cell r="G480">
            <v>5.0750000000000003E-2</v>
          </cell>
          <cell r="H480">
            <v>1.70294439930605</v>
          </cell>
          <cell r="I480">
            <v>100</v>
          </cell>
          <cell r="J480">
            <v>1.7893688275708399</v>
          </cell>
          <cell r="K480">
            <v>104.98779999999999</v>
          </cell>
          <cell r="L480">
            <v>4.9799999999999997E-2</v>
          </cell>
          <cell r="M480">
            <v>1.7046957794953199</v>
          </cell>
          <cell r="N480">
            <v>100</v>
          </cell>
          <cell r="O480">
            <v>1.78958962931419</v>
          </cell>
          <cell r="P480">
            <v>104.8976</v>
          </cell>
          <cell r="Q480">
            <v>5.0275E-2</v>
          </cell>
        </row>
        <row r="481">
          <cell r="B481" t="str">
            <v>INE377Y07078</v>
          </cell>
          <cell r="C481" t="str">
            <v>Bajaj Housing Finance 09.1438% (Option I Series7) 03-Sep-2021</v>
          </cell>
          <cell r="D481" t="str">
            <v>Bond</v>
          </cell>
          <cell r="E481" t="str">
            <v>03-Sep-2021</v>
          </cell>
          <cell r="F481">
            <v>100.76130000000001</v>
          </cell>
          <cell r="G481">
            <v>3.7699999999999997E-2</v>
          </cell>
          <cell r="H481">
            <v>0.14521049581463699</v>
          </cell>
          <cell r="I481">
            <v>100</v>
          </cell>
          <cell r="J481">
            <v>0.150684931506849</v>
          </cell>
          <cell r="K481">
            <v>100.7418</v>
          </cell>
          <cell r="L481">
            <v>3.8899999999999997E-2</v>
          </cell>
          <cell r="M481">
            <v>0.145042767837953</v>
          </cell>
          <cell r="N481">
            <v>100</v>
          </cell>
          <cell r="O481">
            <v>0.150684931506849</v>
          </cell>
          <cell r="P481">
            <v>100.7516</v>
          </cell>
          <cell r="Q481">
            <v>3.8300000000000001E-2</v>
          </cell>
        </row>
        <row r="482">
          <cell r="B482" t="str">
            <v>INE020B08BF0</v>
          </cell>
          <cell r="C482" t="str">
            <v>RECL 08.45% (Series 167) 22-Mar-2022</v>
          </cell>
          <cell r="D482" t="str">
            <v>Bond</v>
          </cell>
          <cell r="E482" t="str">
            <v>22-Mar-2022</v>
          </cell>
          <cell r="F482">
            <v>103.08110000000001</v>
          </cell>
          <cell r="G482">
            <v>3.9600000000000003E-2</v>
          </cell>
          <cell r="H482">
            <v>0.66560976606558897</v>
          </cell>
          <cell r="I482">
            <v>100</v>
          </cell>
          <cell r="J482">
            <v>0.67878883943368695</v>
          </cell>
          <cell r="K482">
            <v>103.08110000000001</v>
          </cell>
          <cell r="L482">
            <v>3.9600000000000003E-2</v>
          </cell>
          <cell r="M482">
            <v>0.66560976606558897</v>
          </cell>
          <cell r="N482">
            <v>100</v>
          </cell>
          <cell r="O482">
            <v>0.67878883943368695</v>
          </cell>
          <cell r="P482">
            <v>103.08110000000001</v>
          </cell>
          <cell r="Q482">
            <v>3.9600000000000003E-2</v>
          </cell>
        </row>
        <row r="483">
          <cell r="B483" t="str">
            <v>INE128M08011</v>
          </cell>
          <cell r="C483" t="str">
            <v>L&amp;T Metro Rail (Hyderabad) Ltd. (Reset rate) 18-Jun-2035</v>
          </cell>
          <cell r="D483" t="str">
            <v>Bond</v>
          </cell>
          <cell r="E483" t="str">
            <v>18-Jun-2025</v>
          </cell>
          <cell r="F483">
            <v>109.7741</v>
          </cell>
          <cell r="G483">
            <v>7.0499999999999993E-2</v>
          </cell>
          <cell r="H483">
            <v>3.2597824892531801</v>
          </cell>
          <cell r="I483">
            <v>100</v>
          </cell>
          <cell r="J483">
            <v>3.3746898219993602</v>
          </cell>
          <cell r="K483">
            <v>109.6698</v>
          </cell>
          <cell r="L483">
            <v>7.0800000000000002E-2</v>
          </cell>
          <cell r="M483">
            <v>3.25900587894917</v>
          </cell>
          <cell r="N483">
            <v>100</v>
          </cell>
          <cell r="O483">
            <v>3.3743746870639701</v>
          </cell>
          <cell r="P483">
            <v>109.72199999999999</v>
          </cell>
          <cell r="Q483">
            <v>7.0650000000000004E-2</v>
          </cell>
        </row>
        <row r="484">
          <cell r="B484" t="str">
            <v>INE242A08486</v>
          </cell>
          <cell r="C484" t="str">
            <v>IOC 05.50% (Series XIX) 20-Oct-2025</v>
          </cell>
          <cell r="D484" t="str">
            <v>Bond</v>
          </cell>
          <cell r="E484" t="str">
            <v>20-Oct-2025</v>
          </cell>
          <cell r="F484">
            <v>98.310599999999994</v>
          </cell>
          <cell r="G484">
            <v>5.9499999999999997E-2</v>
          </cell>
          <cell r="H484">
            <v>3.5669530384483998</v>
          </cell>
          <cell r="I484">
            <v>100</v>
          </cell>
          <cell r="J484">
            <v>3.77918674423608</v>
          </cell>
          <cell r="K484">
            <v>99.117500000000007</v>
          </cell>
          <cell r="L484">
            <v>5.7299999999999997E-2</v>
          </cell>
          <cell r="M484">
            <v>3.5768830299922798</v>
          </cell>
          <cell r="N484">
            <v>100</v>
          </cell>
          <cell r="O484">
            <v>3.7818384276108299</v>
          </cell>
          <cell r="P484">
            <v>98.714100000000002</v>
          </cell>
          <cell r="Q484">
            <v>5.8396999999999998E-2</v>
          </cell>
        </row>
        <row r="485">
          <cell r="B485" t="str">
            <v>INE296A07RR1</v>
          </cell>
          <cell r="C485" t="str">
            <v>Bajaj Finance 05.95% (series 274 Option II) 12-Apr-2024</v>
          </cell>
          <cell r="D485" t="str">
            <v>Bond</v>
          </cell>
          <cell r="E485" t="str">
            <v>12-Apr-2024</v>
          </cell>
          <cell r="F485">
            <v>100.3326</v>
          </cell>
          <cell r="G485">
            <v>5.8000000000000003E-2</v>
          </cell>
          <cell r="H485">
            <v>2.4456929764430702</v>
          </cell>
          <cell r="I485">
            <v>100</v>
          </cell>
          <cell r="J485">
            <v>2.5875431690767701</v>
          </cell>
          <cell r="K485">
            <v>100.3077</v>
          </cell>
          <cell r="L485">
            <v>5.8099999999999999E-2</v>
          </cell>
          <cell r="M485">
            <v>2.4454389703315198</v>
          </cell>
          <cell r="N485">
            <v>100</v>
          </cell>
          <cell r="O485">
            <v>2.58751897450778</v>
          </cell>
          <cell r="P485">
            <v>100.3202</v>
          </cell>
          <cell r="Q485">
            <v>5.8049999999999997E-2</v>
          </cell>
        </row>
        <row r="486">
          <cell r="B486" t="str">
            <v>INE020B08CW3</v>
          </cell>
          <cell r="C486" t="str">
            <v>RECL 07.79% (Series 198-B) 21-May-2030</v>
          </cell>
          <cell r="D486" t="str">
            <v>Bond</v>
          </cell>
          <cell r="E486" t="str">
            <v>21-May-2030</v>
          </cell>
          <cell r="F486">
            <v>105.2591</v>
          </cell>
          <cell r="G486">
            <v>6.9699999999999998E-2</v>
          </cell>
          <cell r="H486">
            <v>6.2803992988011004</v>
          </cell>
          <cell r="I486">
            <v>100</v>
          </cell>
          <cell r="J486">
            <v>6.7181431299275403</v>
          </cell>
          <cell r="K486">
            <v>105.2591</v>
          </cell>
          <cell r="L486">
            <v>6.9699999999999998E-2</v>
          </cell>
          <cell r="M486">
            <v>6.2803992988011004</v>
          </cell>
          <cell r="N486">
            <v>100</v>
          </cell>
          <cell r="O486">
            <v>6.7181431299275403</v>
          </cell>
          <cell r="P486">
            <v>105.2591</v>
          </cell>
          <cell r="Q486">
            <v>6.9699999999999998E-2</v>
          </cell>
        </row>
        <row r="487">
          <cell r="B487" t="str">
            <v>INE0BTV15204</v>
          </cell>
          <cell r="C487" t="str">
            <v>First Business ReceivablesTrust (TRANCHE 20) 01-Jan-2025</v>
          </cell>
          <cell r="D487" t="str">
            <v>Bond</v>
          </cell>
          <cell r="E487" t="str">
            <v>01-Jan-2025</v>
          </cell>
          <cell r="F487">
            <v>7954038.6343999999</v>
          </cell>
          <cell r="G487">
            <v>6.8000000000000005E-2</v>
          </cell>
          <cell r="H487">
            <v>3.25791390898363</v>
          </cell>
          <cell r="I487">
            <v>10000000</v>
          </cell>
          <cell r="J487">
            <v>3.4794520547945198</v>
          </cell>
          <cell r="K487">
            <v>7975723.1857000003</v>
          </cell>
          <cell r="L487">
            <v>6.7299999999999999E-2</v>
          </cell>
          <cell r="M487">
            <v>3.25370335953192</v>
          </cell>
          <cell r="N487">
            <v>10000000</v>
          </cell>
          <cell r="O487">
            <v>3.4726775956284199</v>
          </cell>
          <cell r="P487">
            <v>7964880.9101</v>
          </cell>
          <cell r="Q487">
            <v>6.7582000000000003E-2</v>
          </cell>
        </row>
        <row r="488">
          <cell r="B488" t="str">
            <v>INE090A08UD0</v>
          </cell>
          <cell r="C488" t="str">
            <v>ICICI Bank 07.10% (Basel III Tier II(series  DFE20T2 ) 17-Feb-2030 C 17-Feb-2025</v>
          </cell>
          <cell r="D488" t="str">
            <v>Bond</v>
          </cell>
          <cell r="E488" t="str">
            <v>17-Feb-2030</v>
          </cell>
          <cell r="F488">
            <v>101.2038</v>
          </cell>
          <cell r="G488">
            <v>6.9010000000000002E-2</v>
          </cell>
          <cell r="H488">
            <v>6.1469763537810502</v>
          </cell>
          <cell r="I488">
            <v>100</v>
          </cell>
          <cell r="J488">
            <v>6.5711791919554798</v>
          </cell>
          <cell r="K488">
            <v>100.2539</v>
          </cell>
          <cell r="L488">
            <v>7.0505197138000006E-2</v>
          </cell>
          <cell r="M488">
            <v>6.1280543155486802</v>
          </cell>
          <cell r="N488">
            <v>100</v>
          </cell>
          <cell r="O488">
            <v>6.5601139931416004</v>
          </cell>
          <cell r="P488">
            <v>100.7289</v>
          </cell>
          <cell r="Q488">
            <v>6.9754999999999998E-2</v>
          </cell>
        </row>
        <row r="489">
          <cell r="B489" t="str">
            <v>INE090A08UC2</v>
          </cell>
          <cell r="C489" t="str">
            <v>ICICI Bank Ltd  09.90% (Basel III Perpetual Additional Tier 1) 28-Dec-2118 C 28-Dec-2023</v>
          </cell>
          <cell r="D489" t="str">
            <v>Bond</v>
          </cell>
          <cell r="E489" t="str">
            <v>31-Jul-2031</v>
          </cell>
          <cell r="F489">
            <v>106.0196</v>
          </cell>
          <cell r="G489">
            <v>8.9575000000000002E-2</v>
          </cell>
          <cell r="H489">
            <v>6.0502467257869901</v>
          </cell>
          <cell r="I489">
            <v>100</v>
          </cell>
          <cell r="J489">
            <v>6.5921975762493599</v>
          </cell>
          <cell r="K489">
            <v>106.1537</v>
          </cell>
          <cell r="L489">
            <v>8.9375993340000001E-2</v>
          </cell>
          <cell r="M489">
            <v>6.0534996600299902</v>
          </cell>
          <cell r="N489">
            <v>100</v>
          </cell>
          <cell r="O489">
            <v>6.5945372053285203</v>
          </cell>
          <cell r="P489">
            <v>106.08669999999999</v>
          </cell>
          <cell r="Q489">
            <v>8.9474999999999999E-2</v>
          </cell>
        </row>
        <row r="490">
          <cell r="B490" t="str">
            <v>INE651J07739</v>
          </cell>
          <cell r="C490" t="str">
            <v>JM Financial Credit Solutions10.00% (1 Yr SBI MCLR+160bps Tranche AS-2019 (XIII) 23-Jul-2024 Reset 01-Aug-2021</v>
          </cell>
          <cell r="D490" t="str">
            <v>Bond</v>
          </cell>
          <cell r="E490" t="str">
            <v>23-Jul-2024</v>
          </cell>
          <cell r="F490">
            <v>100.66889999999999</v>
          </cell>
          <cell r="G490">
            <v>0.119407</v>
          </cell>
          <cell r="H490">
            <v>2.54363804332734</v>
          </cell>
          <cell r="I490">
            <v>100</v>
          </cell>
          <cell r="J490">
            <v>2.56894872564731</v>
          </cell>
          <cell r="K490">
            <v>99.635999999999996</v>
          </cell>
          <cell r="L490">
            <v>0.1239</v>
          </cell>
          <cell r="M490">
            <v>2.53971546249082</v>
          </cell>
          <cell r="N490">
            <v>100</v>
          </cell>
          <cell r="O490">
            <v>2.5659380246410399</v>
          </cell>
          <cell r="P490">
            <v>100.1525</v>
          </cell>
          <cell r="Q490">
            <v>0.121615</v>
          </cell>
        </row>
        <row r="491">
          <cell r="B491" t="str">
            <v>INE002A08641</v>
          </cell>
          <cell r="C491" t="str">
            <v>Reliance Industries Ltd. 06.95% (PPD Series M3 ) 15-Mar-2023</v>
          </cell>
          <cell r="D491" t="str">
            <v>Bond</v>
          </cell>
          <cell r="E491" t="str">
            <v>15-Mar-2023</v>
          </cell>
          <cell r="F491">
            <v>103.5192</v>
          </cell>
          <cell r="G491">
            <v>4.7E-2</v>
          </cell>
          <cell r="H491">
            <v>1.5432172344531101</v>
          </cell>
          <cell r="I491">
            <v>100</v>
          </cell>
          <cell r="J491">
            <v>1.61574844447241</v>
          </cell>
          <cell r="K491">
            <v>103.4539</v>
          </cell>
          <cell r="L491">
            <v>4.7399999999999998E-2</v>
          </cell>
          <cell r="M491">
            <v>1.54260612740176</v>
          </cell>
          <cell r="N491">
            <v>100</v>
          </cell>
          <cell r="O491">
            <v>1.6157256578406001</v>
          </cell>
          <cell r="P491">
            <v>103.4866</v>
          </cell>
          <cell r="Q491">
            <v>4.7199999999999999E-2</v>
          </cell>
        </row>
        <row r="492">
          <cell r="B492" t="str">
            <v>INE261F08CX2</v>
          </cell>
          <cell r="C492" t="str">
            <v>NABARD 05.53 (Series 21H) 22-Feb-2024</v>
          </cell>
          <cell r="D492" t="str">
            <v>Bond</v>
          </cell>
          <cell r="E492" t="str">
            <v>22-Feb-2024</v>
          </cell>
          <cell r="F492">
            <v>100.7569</v>
          </cell>
          <cell r="G492">
            <v>5.1999999999999998E-2</v>
          </cell>
          <cell r="H492">
            <v>2.34619092815052</v>
          </cell>
          <cell r="I492">
            <v>100</v>
          </cell>
          <cell r="J492">
            <v>2.4681928564143401</v>
          </cell>
          <cell r="K492">
            <v>100.7569</v>
          </cell>
          <cell r="L492">
            <v>5.1999999999999998E-2</v>
          </cell>
          <cell r="M492">
            <v>2.34619092815052</v>
          </cell>
          <cell r="N492">
            <v>100</v>
          </cell>
          <cell r="O492">
            <v>2.4681928564143401</v>
          </cell>
          <cell r="P492">
            <v>100.7569</v>
          </cell>
          <cell r="Q492">
            <v>5.1999999999999998E-2</v>
          </cell>
        </row>
        <row r="493">
          <cell r="B493" t="str">
            <v>INE261F08DD2</v>
          </cell>
          <cell r="C493" t="str">
            <v>NABARD 05.27 (Series 22A) 29-Apr-2024</v>
          </cell>
          <cell r="D493" t="str">
            <v>Bond</v>
          </cell>
          <cell r="E493" t="str">
            <v>29-Apr-2024</v>
          </cell>
          <cell r="F493">
            <v>99.959000000000003</v>
          </cell>
          <cell r="G493">
            <v>5.2775000000000002E-2</v>
          </cell>
          <cell r="H493">
            <v>2.5216877675372298</v>
          </cell>
          <cell r="I493">
            <v>100</v>
          </cell>
          <cell r="J493">
            <v>2.654769839469</v>
          </cell>
          <cell r="K493">
            <v>99.959000000000003</v>
          </cell>
          <cell r="L493">
            <v>5.2775000000000002E-2</v>
          </cell>
          <cell r="M493">
            <v>2.5216877675372298</v>
          </cell>
          <cell r="N493">
            <v>100</v>
          </cell>
          <cell r="O493">
            <v>2.654769839469</v>
          </cell>
          <cell r="P493">
            <v>99.959000000000003</v>
          </cell>
          <cell r="Q493">
            <v>5.2775000000000002E-2</v>
          </cell>
        </row>
        <row r="494">
          <cell r="B494" t="str">
            <v>INE020B08DE9</v>
          </cell>
          <cell r="C494" t="str">
            <v>RECL 06.80% (Series 203 A) 20-Dec-2030</v>
          </cell>
          <cell r="D494" t="str">
            <v>Bond</v>
          </cell>
          <cell r="E494" t="str">
            <v>20-Dec-2030</v>
          </cell>
          <cell r="F494">
            <v>98.766199999999998</v>
          </cell>
          <cell r="G494">
            <v>6.9699999999999998E-2</v>
          </cell>
          <cell r="H494">
            <v>6.4894447353705598</v>
          </cell>
          <cell r="I494">
            <v>100</v>
          </cell>
          <cell r="J494">
            <v>6.9417590334258801</v>
          </cell>
          <cell r="K494">
            <v>98.766199999999998</v>
          </cell>
          <cell r="L494">
            <v>6.9699999999999998E-2</v>
          </cell>
          <cell r="M494">
            <v>6.4894447353705598</v>
          </cell>
          <cell r="N494">
            <v>100</v>
          </cell>
          <cell r="O494">
            <v>6.9417590334258801</v>
          </cell>
          <cell r="P494">
            <v>98.766199999999998</v>
          </cell>
          <cell r="Q494">
            <v>6.9699999999999998E-2</v>
          </cell>
        </row>
        <row r="495">
          <cell r="B495" t="str">
            <v>INE0BTV15097</v>
          </cell>
          <cell r="C495" t="str">
            <v>First Business ReceivablesTrust (TRANCHE 9) 01-Apr-2022</v>
          </cell>
          <cell r="D495" t="str">
            <v>Bond</v>
          </cell>
          <cell r="E495" t="str">
            <v>01-Apr-2022</v>
          </cell>
          <cell r="F495">
            <v>9649702.5777000003</v>
          </cell>
          <cell r="G495">
            <v>0.05</v>
          </cell>
          <cell r="H495">
            <v>0.69145466405740397</v>
          </cell>
          <cell r="I495">
            <v>10000000</v>
          </cell>
          <cell r="J495">
            <v>0.72602739726027399</v>
          </cell>
          <cell r="K495">
            <v>9632830.7986999992</v>
          </cell>
          <cell r="L495">
            <v>5.2499999999999998E-2</v>
          </cell>
          <cell r="M495">
            <v>0.68981225392900103</v>
          </cell>
          <cell r="N495">
            <v>10000000</v>
          </cell>
          <cell r="O495">
            <v>0.72602739726027399</v>
          </cell>
          <cell r="P495">
            <v>9641266.6882000007</v>
          </cell>
          <cell r="Q495">
            <v>5.1249000000000003E-2</v>
          </cell>
        </row>
        <row r="496">
          <cell r="B496" t="str">
            <v>INE00V208066</v>
          </cell>
          <cell r="C496" t="str">
            <v>John Deere Financial India 05.75% 20-Jan-2023</v>
          </cell>
          <cell r="D496" t="str">
            <v>Bond</v>
          </cell>
          <cell r="E496" t="str">
            <v>20-Jan-2023</v>
          </cell>
          <cell r="F496">
            <v>100.2509</v>
          </cell>
          <cell r="G496">
            <v>5.5500000000000001E-2</v>
          </cell>
          <cell r="H496">
            <v>1.40068191919822</v>
          </cell>
          <cell r="I496">
            <v>100</v>
          </cell>
          <cell r="J496">
            <v>1.4784197657137199</v>
          </cell>
          <cell r="K496">
            <v>99.805999999999997</v>
          </cell>
          <cell r="L496">
            <v>5.8599999999999999E-2</v>
          </cell>
          <cell r="M496">
            <v>1.39644395498873</v>
          </cell>
          <cell r="N496">
            <v>100</v>
          </cell>
          <cell r="O496">
            <v>1.47827557075107</v>
          </cell>
          <cell r="P496">
            <v>100.02849999999999</v>
          </cell>
          <cell r="Q496">
            <v>5.7047E-2</v>
          </cell>
        </row>
        <row r="497">
          <cell r="B497" t="str">
            <v>INE916DA7QZ7</v>
          </cell>
          <cell r="C497" t="str">
            <v>Kotak Mahindra Prime 0% (Series I) 20-Apr-2023</v>
          </cell>
          <cell r="D497" t="str">
            <v>Bond</v>
          </cell>
          <cell r="E497" t="str">
            <v>20-Apr-2023</v>
          </cell>
          <cell r="F497">
            <v>91.519800000000004</v>
          </cell>
          <cell r="G497">
            <v>5.11E-2</v>
          </cell>
          <cell r="H497">
            <v>1.6916394175443099</v>
          </cell>
          <cell r="I497">
            <v>100</v>
          </cell>
          <cell r="J497">
            <v>1.7780821917808201</v>
          </cell>
          <cell r="K497">
            <v>91.504300000000001</v>
          </cell>
          <cell r="L497">
            <v>5.1200000000000002E-2</v>
          </cell>
          <cell r="M497">
            <v>1.69147849294218</v>
          </cell>
          <cell r="N497">
            <v>100</v>
          </cell>
          <cell r="O497">
            <v>1.7780821917808201</v>
          </cell>
          <cell r="P497">
            <v>91.512100000000004</v>
          </cell>
          <cell r="Q497">
            <v>5.1150000000000001E-2</v>
          </cell>
        </row>
        <row r="498">
          <cell r="B498" t="str">
            <v>INE053F07CS5</v>
          </cell>
          <cell r="C498" t="str">
            <v>IRFC 06.85% (Series 153) 29-Oct-2040</v>
          </cell>
          <cell r="D498" t="str">
            <v>Bond</v>
          </cell>
          <cell r="E498" t="str">
            <v>29-Oct-2040</v>
          </cell>
          <cell r="F498">
            <v>97.783699999999996</v>
          </cell>
          <cell r="G498">
            <v>7.0599999999999996E-2</v>
          </cell>
          <cell r="H498">
            <v>9.9559486287630907</v>
          </cell>
          <cell r="I498">
            <v>100</v>
          </cell>
          <cell r="J498">
            <v>10.6588386019538</v>
          </cell>
          <cell r="K498">
            <v>97.681700000000006</v>
          </cell>
          <cell r="L498">
            <v>7.0699999999999999E-2</v>
          </cell>
          <cell r="M498">
            <v>9.9507546428607707</v>
          </cell>
          <cell r="N498">
            <v>100</v>
          </cell>
          <cell r="O498">
            <v>10.654272996111001</v>
          </cell>
          <cell r="P498">
            <v>97.732699999999994</v>
          </cell>
          <cell r="Q498">
            <v>7.0650000000000004E-2</v>
          </cell>
        </row>
        <row r="499">
          <cell r="B499" t="str">
            <v>INE246R07392</v>
          </cell>
          <cell r="C499" t="str">
            <v>NIIF Infrastructure Finance 08.65% (Series PP 5/2020) 21-Feb-2025</v>
          </cell>
          <cell r="D499" t="str">
            <v>Bond</v>
          </cell>
          <cell r="E499" t="str">
            <v>21-Feb-2025</v>
          </cell>
          <cell r="F499">
            <v>106.33450000000001</v>
          </cell>
          <cell r="G499">
            <v>6.6049999999999998E-2</v>
          </cell>
          <cell r="H499">
            <v>2.9865345134383299</v>
          </cell>
          <cell r="I499">
            <v>100</v>
          </cell>
          <cell r="J499">
            <v>3.1837951180509299</v>
          </cell>
          <cell r="K499">
            <v>105.6665</v>
          </cell>
          <cell r="L499">
            <v>6.8099999999999994E-2</v>
          </cell>
          <cell r="M499">
            <v>2.9792897618524399</v>
          </cell>
          <cell r="N499">
            <v>100</v>
          </cell>
          <cell r="O499">
            <v>3.18217939463459</v>
          </cell>
          <cell r="P499">
            <v>106.0005</v>
          </cell>
          <cell r="Q499">
            <v>6.7072999999999994E-2</v>
          </cell>
        </row>
        <row r="500">
          <cell r="B500" t="str">
            <v>INE246R07426</v>
          </cell>
          <cell r="C500" t="str">
            <v>NIIF Infra Fin 08.25% (IFL PP 1/FY 2020-21) 21-May-2025</v>
          </cell>
          <cell r="D500" t="str">
            <v>Bond</v>
          </cell>
          <cell r="E500" t="str">
            <v>21-May-2025</v>
          </cell>
          <cell r="F500">
            <v>105.0795</v>
          </cell>
          <cell r="G500">
            <v>6.7049999999999998E-2</v>
          </cell>
          <cell r="H500">
            <v>3.20550684975733</v>
          </cell>
          <cell r="I500">
            <v>100</v>
          </cell>
          <cell r="J500">
            <v>3.4204360840335601</v>
          </cell>
          <cell r="K500">
            <v>104.72069999999999</v>
          </cell>
          <cell r="L500">
            <v>6.8099999999999994E-2</v>
          </cell>
          <cell r="M500">
            <v>3.2015535153100401</v>
          </cell>
          <cell r="N500">
            <v>100</v>
          </cell>
          <cell r="O500">
            <v>3.4195793097026499</v>
          </cell>
          <cell r="P500">
            <v>104.90009999999999</v>
          </cell>
          <cell r="Q500">
            <v>6.7573999999999995E-2</v>
          </cell>
        </row>
        <row r="501">
          <cell r="B501" t="str">
            <v>INE0BTV15113</v>
          </cell>
          <cell r="C501" t="str">
            <v>First Business ReceivablesTrust (TRANCHE 11) 01-Oct-2022</v>
          </cell>
          <cell r="D501" t="str">
            <v>Bond</v>
          </cell>
          <cell r="E501" t="str">
            <v>01-Oct-2022</v>
          </cell>
          <cell r="F501">
            <v>9374875.2379000001</v>
          </cell>
          <cell r="G501">
            <v>5.3999999999999999E-2</v>
          </cell>
          <cell r="H501">
            <v>1.1645135296717</v>
          </cell>
          <cell r="I501">
            <v>10000000</v>
          </cell>
          <cell r="J501">
            <v>1.22739726027397</v>
          </cell>
          <cell r="K501">
            <v>9343312.1750000007</v>
          </cell>
          <cell r="L501">
            <v>5.6899999999999999E-2</v>
          </cell>
          <cell r="M501">
            <v>1.16131825174943</v>
          </cell>
          <cell r="N501">
            <v>10000000</v>
          </cell>
          <cell r="O501">
            <v>1.22739726027397</v>
          </cell>
          <cell r="P501">
            <v>9359093.7064999994</v>
          </cell>
          <cell r="Q501">
            <v>5.5447999999999997E-2</v>
          </cell>
        </row>
        <row r="502">
          <cell r="B502" t="str">
            <v>INE115A07PB1</v>
          </cell>
          <cell r="C502" t="str">
            <v>LICHF 05.72% (Tranche 406) 22-Feb-2024</v>
          </cell>
          <cell r="D502" t="str">
            <v>Bond</v>
          </cell>
          <cell r="E502" t="str">
            <v>22-Feb-2024</v>
          </cell>
          <cell r="F502">
            <v>100.6559</v>
          </cell>
          <cell r="G502">
            <v>5.4300000000000001E-2</v>
          </cell>
          <cell r="H502">
            <v>2.33633076947851</v>
          </cell>
          <cell r="I502">
            <v>100</v>
          </cell>
          <cell r="J502">
            <v>2.4631935302611998</v>
          </cell>
          <cell r="K502">
            <v>100.7761</v>
          </cell>
          <cell r="L502">
            <v>5.3800000000000001E-2</v>
          </cell>
          <cell r="M502">
            <v>2.33754782985589</v>
          </cell>
          <cell r="N502">
            <v>100</v>
          </cell>
          <cell r="O502">
            <v>2.4633079031021299</v>
          </cell>
          <cell r="P502">
            <v>100.71599999999999</v>
          </cell>
          <cell r="Q502">
            <v>5.4050000000000001E-2</v>
          </cell>
        </row>
        <row r="503">
          <cell r="B503" t="str">
            <v>INE101A08104</v>
          </cell>
          <cell r="C503" t="str">
            <v>M&amp;M Ltd. 06.78%  24-Apr-2023</v>
          </cell>
          <cell r="D503" t="str">
            <v>Bond</v>
          </cell>
          <cell r="E503" t="str">
            <v>24-Apr-2023</v>
          </cell>
          <cell r="F503">
            <v>103.2924</v>
          </cell>
          <cell r="G503">
            <v>4.8000000000000001E-2</v>
          </cell>
          <cell r="H503">
            <v>1.6475667721721701</v>
          </cell>
          <cell r="I503">
            <v>100</v>
          </cell>
          <cell r="J503">
            <v>1.7266499772364401</v>
          </cell>
          <cell r="K503">
            <v>103.3961</v>
          </cell>
          <cell r="L503">
            <v>4.7399999999999998E-2</v>
          </cell>
          <cell r="M503">
            <v>1.6485425529134199</v>
          </cell>
          <cell r="N503">
            <v>100</v>
          </cell>
          <cell r="O503">
            <v>1.7266834699215201</v>
          </cell>
          <cell r="P503">
            <v>103.3443</v>
          </cell>
          <cell r="Q503">
            <v>4.7699999999999999E-2</v>
          </cell>
        </row>
        <row r="504">
          <cell r="B504" t="str">
            <v>INE514E08FB6</v>
          </cell>
          <cell r="C504" t="str">
            <v>EXIM BANK 08.02% (Series T 01-2026) 20-Apr-2026</v>
          </cell>
          <cell r="D504" t="str">
            <v>Bond</v>
          </cell>
          <cell r="E504" t="str">
            <v>20-Apr-2026</v>
          </cell>
          <cell r="F504">
            <v>108.056</v>
          </cell>
          <cell r="G504">
            <v>6.0199999999999997E-2</v>
          </cell>
          <cell r="H504">
            <v>3.8849980249342999</v>
          </cell>
          <cell r="I504">
            <v>100</v>
          </cell>
          <cell r="J504">
            <v>4.11887490603534</v>
          </cell>
          <cell r="K504">
            <v>107.50320000000001</v>
          </cell>
          <cell r="L504">
            <v>6.1499999999999999E-2</v>
          </cell>
          <cell r="M504">
            <v>3.8784126840185</v>
          </cell>
          <cell r="N504">
            <v>100</v>
          </cell>
          <cell r="O504">
            <v>4.1169350640856397</v>
          </cell>
          <cell r="P504">
            <v>107.7796</v>
          </cell>
          <cell r="Q504">
            <v>6.0849E-2</v>
          </cell>
        </row>
        <row r="505">
          <cell r="B505" t="str">
            <v>INE020B08CA9</v>
          </cell>
          <cell r="C505" t="str">
            <v>RECL 07.55% (Option-B Series 184) 26-Sep-2021</v>
          </cell>
          <cell r="D505" t="str">
            <v>Bond</v>
          </cell>
          <cell r="E505" t="str">
            <v>26-Sep-2021</v>
          </cell>
          <cell r="F505">
            <v>100.815</v>
          </cell>
          <cell r="G505">
            <v>3.5000000000000003E-2</v>
          </cell>
          <cell r="H505">
            <v>0.20647210641254701</v>
          </cell>
          <cell r="I505">
            <v>100</v>
          </cell>
          <cell r="J505">
            <v>0.21369863013698601</v>
          </cell>
          <cell r="K505">
            <v>100.815</v>
          </cell>
          <cell r="L505">
            <v>3.5000000000000003E-2</v>
          </cell>
          <cell r="M505">
            <v>0.20647210641254701</v>
          </cell>
          <cell r="N505">
            <v>100</v>
          </cell>
          <cell r="O505">
            <v>0.21369863013698601</v>
          </cell>
          <cell r="P505">
            <v>100.815</v>
          </cell>
          <cell r="Q505">
            <v>3.4999000000000002E-2</v>
          </cell>
        </row>
        <row r="506">
          <cell r="B506" t="str">
            <v>INE103A08019</v>
          </cell>
          <cell r="C506" t="str">
            <v>MRPL 07.40% (Series 1B) 12-Apr-2030</v>
          </cell>
          <cell r="D506" t="str">
            <v>Bond</v>
          </cell>
          <cell r="E506" t="str">
            <v>12-Apr-2030</v>
          </cell>
          <cell r="F506">
            <v>101.6126</v>
          </cell>
          <cell r="G506">
            <v>7.1400000000000005E-2</v>
          </cell>
          <cell r="H506">
            <v>6.1058866861188497</v>
          </cell>
          <cell r="I506">
            <v>100</v>
          </cell>
          <cell r="J506">
            <v>6.5418469955077301</v>
          </cell>
          <cell r="K506">
            <v>101.74120000000001</v>
          </cell>
          <cell r="L506">
            <v>7.1199999999999999E-2</v>
          </cell>
          <cell r="M506">
            <v>6.1085226346730703</v>
          </cell>
          <cell r="N506">
            <v>100</v>
          </cell>
          <cell r="O506">
            <v>6.54344944626179</v>
          </cell>
          <cell r="P506">
            <v>101.6769</v>
          </cell>
          <cell r="Q506">
            <v>7.1300000000000002E-2</v>
          </cell>
        </row>
        <row r="507">
          <cell r="B507" t="str">
            <v>INE923L07191</v>
          </cell>
          <cell r="C507" t="str">
            <v>SP Jammu Udhampur Highway Ltd. 09.15% (Series XIX)  31-Dec-2024</v>
          </cell>
          <cell r="D507" t="str">
            <v>Bond</v>
          </cell>
          <cell r="E507" t="str">
            <v>31-Dec-2024</v>
          </cell>
          <cell r="F507">
            <v>103.04600000000001</v>
          </cell>
          <cell r="G507">
            <v>8.2900000000000001E-2</v>
          </cell>
          <cell r="H507">
            <v>2.9343202756074902</v>
          </cell>
          <cell r="I507">
            <v>100</v>
          </cell>
          <cell r="J507">
            <v>3.0559478510314202</v>
          </cell>
          <cell r="K507">
            <v>102.581</v>
          </cell>
          <cell r="L507">
            <v>8.4500000000000006E-2</v>
          </cell>
          <cell r="M507">
            <v>2.93099863542442</v>
          </cell>
          <cell r="N507">
            <v>100</v>
          </cell>
          <cell r="O507">
            <v>3.0548333277710999</v>
          </cell>
          <cell r="P507">
            <v>102.8135</v>
          </cell>
          <cell r="Q507">
            <v>8.3698999999999996E-2</v>
          </cell>
        </row>
        <row r="508">
          <cell r="B508" t="str">
            <v>INE733E07JX0</v>
          </cell>
          <cell r="C508" t="str">
            <v>NTPC 08.19% (series 57) 15-Dec-2025</v>
          </cell>
          <cell r="D508" t="str">
            <v>Bond</v>
          </cell>
          <cell r="E508" t="str">
            <v>15-Dec-2025</v>
          </cell>
          <cell r="F508">
            <v>108.5714</v>
          </cell>
          <cell r="G508">
            <v>5.9200000000000003E-2</v>
          </cell>
          <cell r="H508">
            <v>3.5551556156071902</v>
          </cell>
          <cell r="I508">
            <v>100</v>
          </cell>
          <cell r="J508">
            <v>3.7656208280511398</v>
          </cell>
          <cell r="K508">
            <v>109.13679999999999</v>
          </cell>
          <cell r="L508">
            <v>5.7799999999999997E-2</v>
          </cell>
          <cell r="M508">
            <v>3.56185123208224</v>
          </cell>
          <cell r="N508">
            <v>100</v>
          </cell>
          <cell r="O508">
            <v>3.7677262332965902</v>
          </cell>
          <cell r="P508">
            <v>108.8541</v>
          </cell>
          <cell r="Q508">
            <v>5.8499000000000002E-2</v>
          </cell>
        </row>
        <row r="509">
          <cell r="B509" t="str">
            <v>INE733E07GZ1</v>
          </cell>
          <cell r="C509" t="str">
            <v>NTPC 09.00% (Series (XLII) STRPPS B) 25-Jan-2024</v>
          </cell>
          <cell r="D509" t="str">
            <v>Bond</v>
          </cell>
          <cell r="E509" t="str">
            <v>25-Jan-2024</v>
          </cell>
          <cell r="F509">
            <v>109.238</v>
          </cell>
          <cell r="G509">
            <v>5.0200000000000002E-2</v>
          </cell>
          <cell r="H509">
            <v>2.2061887287113802</v>
          </cell>
          <cell r="I509">
            <v>100</v>
          </cell>
          <cell r="J509">
            <v>2.31693940289269</v>
          </cell>
          <cell r="K509">
            <v>109.238</v>
          </cell>
          <cell r="L509">
            <v>5.0200000000000002E-2</v>
          </cell>
          <cell r="M509">
            <v>2.2061887287113802</v>
          </cell>
          <cell r="N509">
            <v>100</v>
          </cell>
          <cell r="O509">
            <v>2.31693940289269</v>
          </cell>
          <cell r="P509">
            <v>109.238</v>
          </cell>
          <cell r="Q509">
            <v>5.0200000000000002E-2</v>
          </cell>
        </row>
        <row r="510">
          <cell r="B510" t="str">
            <v>INE936D07133</v>
          </cell>
          <cell r="C510" t="str">
            <v>Jamnagar Utilities &amp; Power 07.65% (PPD5 ,Series VI) 29-Aug-2022</v>
          </cell>
          <cell r="D510" t="str">
            <v>Bond</v>
          </cell>
          <cell r="E510" t="str">
            <v>29-Aug-2022</v>
          </cell>
          <cell r="F510">
            <v>103.25660000000001</v>
          </cell>
          <cell r="G510">
            <v>4.6249999999999999E-2</v>
          </cell>
          <cell r="H510">
            <v>1.0203955158526501</v>
          </cell>
          <cell r="I510">
            <v>100</v>
          </cell>
          <cell r="J510">
            <v>1.06758880846083</v>
          </cell>
          <cell r="K510">
            <v>103.4194</v>
          </cell>
          <cell r="L510">
            <v>4.48E-2</v>
          </cell>
          <cell r="M510">
            <v>1.02189782483493</v>
          </cell>
          <cell r="N510">
            <v>100</v>
          </cell>
          <cell r="O510">
            <v>1.06767884738754</v>
          </cell>
          <cell r="P510">
            <v>103.33799999999999</v>
          </cell>
          <cell r="Q510">
            <v>4.5525000000000003E-2</v>
          </cell>
        </row>
        <row r="511">
          <cell r="B511" t="str">
            <v>INE733E07KH1</v>
          </cell>
          <cell r="C511" t="str">
            <v>NTPC 06.72% (Series 65) 24-Nov-2021</v>
          </cell>
          <cell r="D511" t="str">
            <v>Bond</v>
          </cell>
          <cell r="E511" t="str">
            <v>24-Nov-2021</v>
          </cell>
          <cell r="F511">
            <v>101.0956</v>
          </cell>
          <cell r="G511">
            <v>3.61E-2</v>
          </cell>
          <cell r="H511">
            <v>0.36226470973209601</v>
          </cell>
          <cell r="I511">
            <v>100</v>
          </cell>
          <cell r="J511">
            <v>0.375342465753425</v>
          </cell>
          <cell r="K511">
            <v>101.08</v>
          </cell>
          <cell r="L511">
            <v>3.6499999999999998E-2</v>
          </cell>
          <cell r="M511">
            <v>0.36212490666032299</v>
          </cell>
          <cell r="N511">
            <v>100</v>
          </cell>
          <cell r="O511">
            <v>0.375342465753425</v>
          </cell>
          <cell r="P511">
            <v>101.0878</v>
          </cell>
          <cell r="Q511">
            <v>3.6299999999999999E-2</v>
          </cell>
        </row>
        <row r="512">
          <cell r="B512" t="str">
            <v>INE514E08FN1</v>
          </cell>
          <cell r="C512" t="str">
            <v>EXIM 07.56% (Series-U 02-2027) 18-May-2027</v>
          </cell>
          <cell r="D512" t="str">
            <v>Bond</v>
          </cell>
          <cell r="E512" t="str">
            <v>18-May-2027</v>
          </cell>
          <cell r="F512">
            <v>105.5899</v>
          </cell>
          <cell r="G512">
            <v>6.3799999999999996E-2</v>
          </cell>
          <cell r="H512">
            <v>4.6283991287631601</v>
          </cell>
          <cell r="I512">
            <v>100</v>
          </cell>
          <cell r="J512">
            <v>4.9236909931782504</v>
          </cell>
          <cell r="K512">
            <v>106.0355</v>
          </cell>
          <cell r="L512">
            <v>6.2899999999999998E-2</v>
          </cell>
          <cell r="M512">
            <v>4.6344139320245397</v>
          </cell>
          <cell r="N512">
            <v>100</v>
          </cell>
          <cell r="O512">
            <v>4.92591856834889</v>
          </cell>
          <cell r="P512">
            <v>105.81270000000001</v>
          </cell>
          <cell r="Q512">
            <v>6.3349000000000003E-2</v>
          </cell>
        </row>
        <row r="513">
          <cell r="B513" t="str">
            <v>INE020B08963</v>
          </cell>
          <cell r="C513" t="str">
            <v>RECL 08.11% (Tranche 136) 07-Oct-2025</v>
          </cell>
          <cell r="D513" t="str">
            <v>Bond</v>
          </cell>
          <cell r="E513" t="str">
            <v>07-Oct-2025</v>
          </cell>
          <cell r="F513">
            <v>107.1288</v>
          </cell>
          <cell r="G513">
            <v>6.1400000000000003E-2</v>
          </cell>
          <cell r="H513">
            <v>3.3863606361966099</v>
          </cell>
          <cell r="I513">
            <v>100</v>
          </cell>
          <cell r="J513">
            <v>3.5942831792590901</v>
          </cell>
          <cell r="K513">
            <v>107.1288</v>
          </cell>
          <cell r="L513">
            <v>6.1400000000000003E-2</v>
          </cell>
          <cell r="M513">
            <v>3.3863606362162102</v>
          </cell>
          <cell r="N513">
            <v>100</v>
          </cell>
          <cell r="O513">
            <v>3.5942831792798802</v>
          </cell>
          <cell r="P513">
            <v>107.1288</v>
          </cell>
          <cell r="Q513">
            <v>6.1400000000000003E-2</v>
          </cell>
        </row>
        <row r="514">
          <cell r="B514" t="str">
            <v>INE535H07AC5</v>
          </cell>
          <cell r="C514" t="str">
            <v>Fullerton India Credit 08.00% (Series 62)  28-Dec-2022</v>
          </cell>
          <cell r="D514" t="str">
            <v>Bond</v>
          </cell>
          <cell r="E514" t="str">
            <v>28-Dec-2022</v>
          </cell>
          <cell r="F514">
            <v>103.8124</v>
          </cell>
          <cell r="G514">
            <v>5.1999999999999998E-2</v>
          </cell>
          <cell r="H514">
            <v>1.32718696035714</v>
          </cell>
          <cell r="I514">
            <v>100</v>
          </cell>
          <cell r="J514">
            <v>1.39620068229571</v>
          </cell>
          <cell r="K514">
            <v>103.54049999999999</v>
          </cell>
          <cell r="L514">
            <v>5.3900000000000003E-2</v>
          </cell>
          <cell r="M514">
            <v>1.3246793536576</v>
          </cell>
          <cell r="N514">
            <v>100</v>
          </cell>
          <cell r="O514">
            <v>1.39607957081974</v>
          </cell>
          <cell r="P514">
            <v>103.6765</v>
          </cell>
          <cell r="Q514">
            <v>5.2949000000000003E-2</v>
          </cell>
        </row>
        <row r="515">
          <cell r="B515" t="str">
            <v>INE115A07JW0</v>
          </cell>
          <cell r="C515" t="str">
            <v>LICHF 08.43% (Tranche 303 )  10-Jul-2026</v>
          </cell>
          <cell r="D515" t="str">
            <v>Bond</v>
          </cell>
          <cell r="E515" t="str">
            <v>10-Jul-2026</v>
          </cell>
          <cell r="F515">
            <v>108.4584</v>
          </cell>
          <cell r="G515">
            <v>6.4000000000000001E-2</v>
          </cell>
          <cell r="H515">
            <v>3.7628272166877901</v>
          </cell>
          <cell r="I515">
            <v>100</v>
          </cell>
          <cell r="J515">
            <v>4.0036481585558104</v>
          </cell>
          <cell r="K515">
            <v>108.9876</v>
          </cell>
          <cell r="L515">
            <v>6.2799999999999995E-2</v>
          </cell>
          <cell r="M515">
            <v>3.7699904728917</v>
          </cell>
          <cell r="N515">
            <v>100</v>
          </cell>
          <cell r="O515">
            <v>4.0067458745892903</v>
          </cell>
          <cell r="P515">
            <v>108.723</v>
          </cell>
          <cell r="Q515">
            <v>6.3398999999999997E-2</v>
          </cell>
        </row>
        <row r="516">
          <cell r="B516" t="str">
            <v>INE941D07182</v>
          </cell>
          <cell r="C516" t="str">
            <v>Sikka Ports &amp; Terminals 07.65% (PPD10) 22-Mar-2023</v>
          </cell>
          <cell r="D516" t="str">
            <v>Bond</v>
          </cell>
          <cell r="E516" t="str">
            <v>22-Mar-2023</v>
          </cell>
          <cell r="F516">
            <v>104.3843</v>
          </cell>
          <cell r="G516">
            <v>4.8750000000000002E-2</v>
          </cell>
          <cell r="H516">
            <v>1.5517898316734</v>
          </cell>
          <cell r="I516">
            <v>100</v>
          </cell>
          <cell r="J516">
            <v>1.62743958596748</v>
          </cell>
          <cell r="K516">
            <v>104.37609999999999</v>
          </cell>
          <cell r="L516">
            <v>4.8800000000000003E-2</v>
          </cell>
          <cell r="M516">
            <v>1.55171284345835</v>
          </cell>
          <cell r="N516">
            <v>100</v>
          </cell>
          <cell r="O516">
            <v>1.62743643021912</v>
          </cell>
          <cell r="P516">
            <v>104.3802</v>
          </cell>
          <cell r="Q516">
            <v>4.8774999999999999E-2</v>
          </cell>
        </row>
        <row r="517">
          <cell r="B517" t="str">
            <v>INE752E07HX4</v>
          </cell>
          <cell r="C517" t="str">
            <v>PGC 08.84% (XXXIV- Issue STRPPS-J) 21-Oct-2023</v>
          </cell>
          <cell r="D517" t="str">
            <v>Bond</v>
          </cell>
          <cell r="E517" t="str">
            <v>21-Oct-2023</v>
          </cell>
          <cell r="F517">
            <v>108.3858</v>
          </cell>
          <cell r="G517">
            <v>4.8500000000000001E-2</v>
          </cell>
          <cell r="H517">
            <v>1.9624494351348301</v>
          </cell>
          <cell r="I517">
            <v>100</v>
          </cell>
          <cell r="J517">
            <v>2.0576282327388702</v>
          </cell>
          <cell r="K517">
            <v>108.4984</v>
          </cell>
          <cell r="L517">
            <v>4.8000000000000001E-2</v>
          </cell>
          <cell r="M517">
            <v>1.9635341304056799</v>
          </cell>
          <cell r="N517">
            <v>100</v>
          </cell>
          <cell r="O517">
            <v>2.0577837686651499</v>
          </cell>
          <cell r="P517">
            <v>108.4421</v>
          </cell>
          <cell r="Q517">
            <v>4.8250000000000001E-2</v>
          </cell>
        </row>
        <row r="518">
          <cell r="B518" t="str">
            <v>INE896L07561</v>
          </cell>
          <cell r="C518" t="str">
            <v>Indostar Capital Finance 09.10% (1yr SBI MCLR +95bps Series XXV) 02-May-2023 Reset 02-May-2022</v>
          </cell>
          <cell r="D518" t="str">
            <v>Bond</v>
          </cell>
          <cell r="E518" t="str">
            <v>02-May-2023</v>
          </cell>
          <cell r="F518">
            <v>101.41079999999999</v>
          </cell>
          <cell r="G518">
            <v>8.4099999999999994E-2</v>
          </cell>
          <cell r="H518">
            <v>1.55890361910959</v>
          </cell>
          <cell r="I518">
            <v>100</v>
          </cell>
          <cell r="J518">
            <v>1.56982893530685</v>
          </cell>
          <cell r="K518">
            <v>101.14660000000001</v>
          </cell>
          <cell r="L518">
            <v>8.5900000000000004E-2</v>
          </cell>
          <cell r="M518">
            <v>1.5584646135298501</v>
          </cell>
          <cell r="N518">
            <v>100</v>
          </cell>
          <cell r="O518">
            <v>1.56962062272171</v>
          </cell>
          <cell r="P518">
            <v>101.2787</v>
          </cell>
          <cell r="Q518">
            <v>8.4914000000000003E-2</v>
          </cell>
        </row>
        <row r="519">
          <cell r="B519" t="str">
            <v>INE261F08AE6</v>
          </cell>
          <cell r="C519" t="str">
            <v>NABARD 08.20% (Series PMAY-G -PA-3) 16-Mar-2028</v>
          </cell>
          <cell r="D519" t="str">
            <v>Bond</v>
          </cell>
          <cell r="E519" t="str">
            <v>16-Mar-2028</v>
          </cell>
          <cell r="F519">
            <v>108.2966</v>
          </cell>
          <cell r="G519">
            <v>6.7500000000000004E-2</v>
          </cell>
          <cell r="H519">
            <v>5.0464630814420097</v>
          </cell>
          <cell r="I519">
            <v>100</v>
          </cell>
          <cell r="J519">
            <v>5.2167812104406801</v>
          </cell>
          <cell r="K519">
            <v>108.13420000000001</v>
          </cell>
          <cell r="L519">
            <v>6.7799999999999999E-2</v>
          </cell>
          <cell r="M519">
            <v>5.0444579476959799</v>
          </cell>
          <cell r="N519">
            <v>100</v>
          </cell>
          <cell r="O519">
            <v>5.2154650721228801</v>
          </cell>
          <cell r="P519">
            <v>108.2154</v>
          </cell>
          <cell r="Q519">
            <v>6.7650000000000002E-2</v>
          </cell>
        </row>
        <row r="520">
          <cell r="B520" t="str">
            <v>INE752E07NO1</v>
          </cell>
          <cell r="C520" t="str">
            <v>PGC 08.13% (STRPPS C) 25-Apr-2022</v>
          </cell>
          <cell r="D520" t="str">
            <v>Bond</v>
          </cell>
          <cell r="E520" t="str">
            <v>25-Apr-2022</v>
          </cell>
          <cell r="F520">
            <v>103.11839999999999</v>
          </cell>
          <cell r="G520">
            <v>0.04</v>
          </cell>
          <cell r="H520">
            <v>0.76132771338250804</v>
          </cell>
          <cell r="I520">
            <v>100</v>
          </cell>
          <cell r="J520">
            <v>0.79178082191780796</v>
          </cell>
          <cell r="K520">
            <v>103.15860000000001</v>
          </cell>
          <cell r="L520">
            <v>3.95E-2</v>
          </cell>
          <cell r="M520">
            <v>0.76169391237884398</v>
          </cell>
          <cell r="N520">
            <v>100</v>
          </cell>
          <cell r="O520">
            <v>0.79178082191780796</v>
          </cell>
          <cell r="P520">
            <v>103.13849999999999</v>
          </cell>
          <cell r="Q520">
            <v>3.9750000000000001E-2</v>
          </cell>
        </row>
        <row r="521">
          <cell r="B521" t="str">
            <v>INE752E07MO3</v>
          </cell>
          <cell r="C521" t="str">
            <v>PGC 08.40% (STRPPS D) 27-May-2022</v>
          </cell>
          <cell r="D521" t="str">
            <v>Bond</v>
          </cell>
          <cell r="E521" t="str">
            <v>27-May-2022</v>
          </cell>
          <cell r="F521">
            <v>103.7037</v>
          </cell>
          <cell r="G521">
            <v>0.04</v>
          </cell>
          <cell r="H521">
            <v>0.84562697576396195</v>
          </cell>
          <cell r="I521">
            <v>100</v>
          </cell>
          <cell r="J521">
            <v>0.87945205479452104</v>
          </cell>
          <cell r="K521">
            <v>103.7482</v>
          </cell>
          <cell r="L521">
            <v>3.95E-2</v>
          </cell>
          <cell r="M521">
            <v>0.84603372274605104</v>
          </cell>
          <cell r="N521">
            <v>100</v>
          </cell>
          <cell r="O521">
            <v>0.87945205479452004</v>
          </cell>
          <cell r="P521">
            <v>103.726</v>
          </cell>
          <cell r="Q521">
            <v>3.9750000000000001E-2</v>
          </cell>
        </row>
        <row r="522">
          <cell r="B522" t="str">
            <v>INE105N07191</v>
          </cell>
          <cell r="C522" t="str">
            <v>ORIENTAL NAGPUR BETUL HIGHWAY LTD 08.28% (Series-A Tranche-19) 30-Mar-2026</v>
          </cell>
          <cell r="D522" t="str">
            <v>Bond</v>
          </cell>
          <cell r="E522" t="str">
            <v>30-Mar-2026</v>
          </cell>
          <cell r="F522">
            <v>101.5518</v>
          </cell>
          <cell r="G522">
            <v>8.0299999999999996E-2</v>
          </cell>
          <cell r="H522">
            <v>3.7718500405981299</v>
          </cell>
          <cell r="I522">
            <v>100</v>
          </cell>
          <cell r="J522">
            <v>3.9232898197281401</v>
          </cell>
          <cell r="K522">
            <v>101.7026</v>
          </cell>
          <cell r="L522">
            <v>7.9899999999999999E-2</v>
          </cell>
          <cell r="M522">
            <v>3.7723457396378999</v>
          </cell>
          <cell r="N522">
            <v>100</v>
          </cell>
          <cell r="O522">
            <v>3.9230509519364301</v>
          </cell>
          <cell r="P522">
            <v>101.6272</v>
          </cell>
          <cell r="Q522">
            <v>8.0100000000000005E-2</v>
          </cell>
        </row>
        <row r="523">
          <cell r="B523" t="str">
            <v>INE895D08790</v>
          </cell>
          <cell r="C523" t="str">
            <v>Tata Sons 08.25% (Series-2) 23-Mar-2022</v>
          </cell>
          <cell r="D523" t="str">
            <v>Bond</v>
          </cell>
          <cell r="E523" t="str">
            <v>23-Mar-2022</v>
          </cell>
          <cell r="F523">
            <v>102.3571</v>
          </cell>
          <cell r="G523">
            <v>4.7E-2</v>
          </cell>
          <cell r="H523">
            <v>0.66829100920390605</v>
          </cell>
          <cell r="I523">
            <v>100</v>
          </cell>
          <cell r="J523">
            <v>0.69970068663648899</v>
          </cell>
          <cell r="K523">
            <v>102.41330000000001</v>
          </cell>
          <cell r="L523">
            <v>4.6199999999999998E-2</v>
          </cell>
          <cell r="M523">
            <v>0.66880205741849597</v>
          </cell>
          <cell r="N523">
            <v>100</v>
          </cell>
          <cell r="O523">
            <v>0.69970071247123</v>
          </cell>
          <cell r="P523">
            <v>102.3852</v>
          </cell>
          <cell r="Q523">
            <v>4.6600000000000003E-2</v>
          </cell>
        </row>
        <row r="524">
          <cell r="B524" t="str">
            <v>INE160A08118</v>
          </cell>
          <cell r="C524" t="str">
            <v>PNB 09.21% (Basel III Tier I PDI I Series IX Perpetual Bond) C-29-Mar-2022</v>
          </cell>
          <cell r="D524" t="str">
            <v>Bond</v>
          </cell>
          <cell r="E524" t="str">
            <v>31-Jul-2031</v>
          </cell>
          <cell r="F524">
            <v>101.6452</v>
          </cell>
          <cell r="G524">
            <v>8.9485999999999996E-2</v>
          </cell>
          <cell r="H524">
            <v>6.2719473742910798</v>
          </cell>
          <cell r="I524">
            <v>100</v>
          </cell>
          <cell r="J524">
            <v>6.8331988570268898</v>
          </cell>
          <cell r="K524">
            <v>102.9776</v>
          </cell>
          <cell r="L524">
            <v>8.7466217316999995E-2</v>
          </cell>
          <cell r="M524">
            <v>6.3042068732096199</v>
          </cell>
          <cell r="N524">
            <v>100</v>
          </cell>
          <cell r="O524">
            <v>6.8556120015930997</v>
          </cell>
          <cell r="P524">
            <v>102.31140000000001</v>
          </cell>
          <cell r="Q524">
            <v>8.8471999999999995E-2</v>
          </cell>
        </row>
        <row r="525">
          <cell r="B525" t="str">
            <v>INE020B08831</v>
          </cell>
          <cell r="C525" t="str">
            <v>RECL 08.82% (Series-114) 12-Apr-2023</v>
          </cell>
          <cell r="D525" t="str">
            <v>Bond</v>
          </cell>
          <cell r="E525" t="str">
            <v>12-Apr-2023</v>
          </cell>
          <cell r="F525">
            <v>106.56399999999999</v>
          </cell>
          <cell r="G525">
            <v>4.8099999999999997E-2</v>
          </cell>
          <cell r="H525">
            <v>1.6008643995551</v>
          </cell>
          <cell r="I525">
            <v>100</v>
          </cell>
          <cell r="J525">
            <v>1.6778659771736999</v>
          </cell>
          <cell r="K525">
            <v>106.651</v>
          </cell>
          <cell r="L525">
            <v>4.7600000000000003E-2</v>
          </cell>
          <cell r="M525">
            <v>1.6016613271865801</v>
          </cell>
          <cell r="N525">
            <v>100</v>
          </cell>
          <cell r="O525">
            <v>1.67790040636066</v>
          </cell>
          <cell r="P525">
            <v>106.6075</v>
          </cell>
          <cell r="Q525">
            <v>4.7849999999999997E-2</v>
          </cell>
        </row>
        <row r="526">
          <cell r="B526" t="str">
            <v>INE206D08279</v>
          </cell>
          <cell r="C526" t="str">
            <v>NPCL 08.14% (Series-XXX Tranche B) 25-Mar-2027</v>
          </cell>
          <cell r="D526" t="str">
            <v>Bond</v>
          </cell>
          <cell r="E526" t="str">
            <v>25-Mar-2027</v>
          </cell>
          <cell r="F526">
            <v>108.1095</v>
          </cell>
          <cell r="G526">
            <v>6.5199999999999994E-2</v>
          </cell>
          <cell r="H526">
            <v>4.4773318496449903</v>
          </cell>
          <cell r="I526">
            <v>100</v>
          </cell>
          <cell r="J526">
            <v>4.6232928679434204</v>
          </cell>
          <cell r="K526">
            <v>108.44589999999999</v>
          </cell>
          <cell r="L526">
            <v>6.4500000000000002E-2</v>
          </cell>
          <cell r="M526">
            <v>4.4808221720540704</v>
          </cell>
          <cell r="N526">
            <v>100</v>
          </cell>
          <cell r="O526">
            <v>4.6253286871028099</v>
          </cell>
          <cell r="P526">
            <v>108.2777</v>
          </cell>
          <cell r="Q526">
            <v>6.4838999999999994E-2</v>
          </cell>
        </row>
        <row r="527">
          <cell r="B527" t="str">
            <v>INE062A08140</v>
          </cell>
          <cell r="C527" t="str">
            <v>SBI 08.39% (Perpetual Tier 1 Basel III Series III) 25-Oct-2116 C 25-Oct-2021</v>
          </cell>
          <cell r="D527" t="str">
            <v>Bond</v>
          </cell>
          <cell r="E527" t="str">
            <v>31-Jul-2031</v>
          </cell>
          <cell r="F527">
            <v>100.9312</v>
          </cell>
          <cell r="G527">
            <v>8.2438999999999998E-2</v>
          </cell>
          <cell r="H527">
            <v>6.2820880586812402</v>
          </cell>
          <cell r="I527">
            <v>100</v>
          </cell>
          <cell r="J527">
            <v>6.7999771161508598</v>
          </cell>
          <cell r="K527">
            <v>100.864</v>
          </cell>
          <cell r="L527">
            <v>8.2539803085000002E-2</v>
          </cell>
          <cell r="M527">
            <v>6.2816800458280797</v>
          </cell>
          <cell r="N527">
            <v>100</v>
          </cell>
          <cell r="O527">
            <v>6.8001686798536998</v>
          </cell>
          <cell r="P527">
            <v>100.8976</v>
          </cell>
          <cell r="Q527">
            <v>8.2489000000000007E-2</v>
          </cell>
        </row>
        <row r="528">
          <cell r="B528" t="str">
            <v>INE915D08BZ5</v>
          </cell>
          <cell r="C528" t="str">
            <v>Citicorp finance 04.92% (Series 2021/03/778 Tranche 2) 28-Sep-2022 C 28-Sep-2021</v>
          </cell>
          <cell r="D528" t="str">
            <v>Bond</v>
          </cell>
          <cell r="E528" t="str">
            <v>28-Sep-2022</v>
          </cell>
          <cell r="F528">
            <v>100.1058</v>
          </cell>
          <cell r="G528">
            <v>4.3700000000000003E-2</v>
          </cell>
          <cell r="H528">
            <v>0.21000103688012001</v>
          </cell>
          <cell r="I528">
            <v>100</v>
          </cell>
          <cell r="J528">
            <v>0.219178082191781</v>
          </cell>
          <cell r="K528">
            <v>100.1014</v>
          </cell>
          <cell r="L528">
            <v>4.3900000000000002E-2</v>
          </cell>
          <cell r="M528">
            <v>0.209960802942601</v>
          </cell>
          <cell r="N528">
            <v>100</v>
          </cell>
          <cell r="O528">
            <v>0.219178082191781</v>
          </cell>
          <cell r="P528">
            <v>100.1036</v>
          </cell>
          <cell r="Q528">
            <v>4.3802000000000001E-2</v>
          </cell>
        </row>
        <row r="529">
          <cell r="B529" t="str">
            <v>INE134E08IX1</v>
          </cell>
          <cell r="C529" t="str">
            <v>Power Finance Corp. 07.75% (Series 164) 22-Mar-2027</v>
          </cell>
          <cell r="D529" t="str">
            <v>Bond</v>
          </cell>
          <cell r="E529" t="str">
            <v>22-Mar-2027</v>
          </cell>
          <cell r="F529">
            <v>106.5966</v>
          </cell>
          <cell r="G529">
            <v>6.4500000000000002E-2</v>
          </cell>
          <cell r="H529">
            <v>4.5050378185777502</v>
          </cell>
          <cell r="I529">
            <v>100</v>
          </cell>
          <cell r="J529">
            <v>4.6503252882268802</v>
          </cell>
          <cell r="K529">
            <v>107.31359999999999</v>
          </cell>
          <cell r="L529">
            <v>6.3E-2</v>
          </cell>
          <cell r="M529">
            <v>4.5124545825887603</v>
          </cell>
          <cell r="N529">
            <v>100</v>
          </cell>
          <cell r="O529">
            <v>4.6545969019403097</v>
          </cell>
          <cell r="P529">
            <v>106.9551</v>
          </cell>
          <cell r="Q529">
            <v>6.3747999999999999E-2</v>
          </cell>
        </row>
        <row r="530">
          <cell r="B530" t="str">
            <v>INE105N07134</v>
          </cell>
          <cell r="C530" t="str">
            <v>Oriental Nagpur Betul Highway Ltd. 8.28% (Series A Tranche XIII) 30-Mar-2023</v>
          </cell>
          <cell r="D530" t="str">
            <v>Bond</v>
          </cell>
          <cell r="E530" t="str">
            <v>30-Mar-2023</v>
          </cell>
          <cell r="F530">
            <v>102.9575</v>
          </cell>
          <cell r="G530">
            <v>6.5299999999999997E-2</v>
          </cell>
          <cell r="H530">
            <v>1.5558129648272601</v>
          </cell>
          <cell r="I530">
            <v>100</v>
          </cell>
          <cell r="J530">
            <v>1.6066102581288699</v>
          </cell>
          <cell r="K530">
            <v>102.76730000000001</v>
          </cell>
          <cell r="L530">
            <v>6.6500000000000004E-2</v>
          </cell>
          <cell r="M530">
            <v>1.5547778372025201</v>
          </cell>
          <cell r="N530">
            <v>100</v>
          </cell>
          <cell r="O530">
            <v>1.6064742002895001</v>
          </cell>
          <cell r="P530">
            <v>102.86239999999999</v>
          </cell>
          <cell r="Q530">
            <v>6.5887000000000001E-2</v>
          </cell>
        </row>
        <row r="531">
          <cell r="B531" t="str">
            <v>INE206D08402</v>
          </cell>
          <cell r="C531" t="str">
            <v>NPCL 08.13% (Series-XXXII E)  28-Mar-2031</v>
          </cell>
          <cell r="D531" t="str">
            <v>Bond</v>
          </cell>
          <cell r="E531" t="str">
            <v>28-Mar-2031</v>
          </cell>
          <cell r="F531">
            <v>110.3817</v>
          </cell>
          <cell r="G531">
            <v>6.7699999999999996E-2</v>
          </cell>
          <cell r="H531">
            <v>6.6839840791833396</v>
          </cell>
          <cell r="I531">
            <v>100</v>
          </cell>
          <cell r="J531">
            <v>6.9102369402636903</v>
          </cell>
          <cell r="K531">
            <v>110.236</v>
          </cell>
          <cell r="L531">
            <v>6.7900000000000002E-2</v>
          </cell>
          <cell r="M531">
            <v>6.6812938694785098</v>
          </cell>
          <cell r="N531">
            <v>100</v>
          </cell>
          <cell r="O531">
            <v>6.9081237963473097</v>
          </cell>
          <cell r="P531">
            <v>110.30889999999999</v>
          </cell>
          <cell r="Q531">
            <v>6.7799999999999999E-2</v>
          </cell>
        </row>
        <row r="532">
          <cell r="B532" t="str">
            <v>INE774N07079</v>
          </cell>
          <cell r="C532" t="str">
            <v>Bhopal Dhule Transmission 07.85% (STRPP 7) 31-Dec-2021</v>
          </cell>
          <cell r="D532" t="str">
            <v>Bond</v>
          </cell>
          <cell r="E532" t="str">
            <v>31-Dec-2021</v>
          </cell>
          <cell r="F532">
            <v>100.9573</v>
          </cell>
          <cell r="G532">
            <v>5.9233000000000001E-2</v>
          </cell>
          <cell r="H532">
            <v>0.46496094645277503</v>
          </cell>
          <cell r="I532">
            <v>100</v>
          </cell>
          <cell r="J532">
            <v>0.471846204388084</v>
          </cell>
          <cell r="K532">
            <v>101.0129</v>
          </cell>
          <cell r="L532">
            <v>5.8000000000000003E-2</v>
          </cell>
          <cell r="M532">
            <v>0.46510360262234501</v>
          </cell>
          <cell r="N532">
            <v>100</v>
          </cell>
          <cell r="O532">
            <v>0.47184760486036798</v>
          </cell>
          <cell r="P532">
            <v>100.9851</v>
          </cell>
          <cell r="Q532">
            <v>5.8616000000000001E-2</v>
          </cell>
        </row>
        <row r="533">
          <cell r="B533" t="str">
            <v>INE514E08ES3</v>
          </cell>
          <cell r="C533" t="str">
            <v>Exim Bank 08.10% (EXIM Bond 2015-16 Sr. S 06-2025) 19-Nov-2025</v>
          </cell>
          <cell r="D533" t="str">
            <v>Bond</v>
          </cell>
          <cell r="E533" t="str">
            <v>19-Nov-2025</v>
          </cell>
          <cell r="F533">
            <v>108.1953</v>
          </cell>
          <cell r="G533">
            <v>5.8999999999999997E-2</v>
          </cell>
          <cell r="H533">
            <v>3.4935975808913202</v>
          </cell>
          <cell r="I533">
            <v>100</v>
          </cell>
          <cell r="J533">
            <v>3.6997198381639098</v>
          </cell>
          <cell r="K533">
            <v>108.3142</v>
          </cell>
          <cell r="L533">
            <v>5.8700000000000002E-2</v>
          </cell>
          <cell r="M533">
            <v>3.4950115685156602</v>
          </cell>
          <cell r="N533">
            <v>100</v>
          </cell>
          <cell r="O533">
            <v>3.7001687475875298</v>
          </cell>
          <cell r="P533">
            <v>108.2548</v>
          </cell>
          <cell r="Q533">
            <v>5.885E-2</v>
          </cell>
        </row>
        <row r="534">
          <cell r="B534" t="str">
            <v>INE160A08159</v>
          </cell>
          <cell r="C534" t="str">
            <v>PNB 07.25% ( Series XXI) 29-Jul-2030 C 29-Jul-2025</v>
          </cell>
          <cell r="D534" t="str">
            <v>Bond</v>
          </cell>
          <cell r="E534" t="str">
            <v>29-Jul-2030</v>
          </cell>
          <cell r="F534">
            <v>100.4641</v>
          </cell>
          <cell r="G534">
            <v>7.1765999999999996E-2</v>
          </cell>
          <cell r="H534">
            <v>6.0701046453253298</v>
          </cell>
          <cell r="I534">
            <v>100</v>
          </cell>
          <cell r="J534">
            <v>6.5057317753017498</v>
          </cell>
          <cell r="K534">
            <v>101.1181</v>
          </cell>
          <cell r="L534">
            <v>7.0766496696000006E-2</v>
          </cell>
          <cell r="M534">
            <v>6.0848790764708198</v>
          </cell>
          <cell r="N534">
            <v>100</v>
          </cell>
          <cell r="O534">
            <v>6.5154846515312803</v>
          </cell>
          <cell r="P534">
            <v>100.7911</v>
          </cell>
          <cell r="Q534">
            <v>7.1264999999999995E-2</v>
          </cell>
        </row>
        <row r="535">
          <cell r="B535" t="str">
            <v>INE053F07AD1</v>
          </cell>
          <cell r="C535" t="str">
            <v>IRFC 07.54% (Series 124) 29-Oct-2027</v>
          </cell>
          <cell r="D535" t="str">
            <v>Bond</v>
          </cell>
          <cell r="E535" t="str">
            <v>29-Oct-2027</v>
          </cell>
          <cell r="F535">
            <v>106.1755</v>
          </cell>
          <cell r="G535">
            <v>6.3145000000000007E-2</v>
          </cell>
          <cell r="H535">
            <v>4.7263286976857701</v>
          </cell>
          <cell r="I535">
            <v>100</v>
          </cell>
          <cell r="J535">
            <v>5.0247727233011403</v>
          </cell>
          <cell r="K535">
            <v>106.5168</v>
          </cell>
          <cell r="L535">
            <v>6.25E-2</v>
          </cell>
          <cell r="M535">
            <v>4.73154194822534</v>
          </cell>
          <cell r="N535">
            <v>100</v>
          </cell>
          <cell r="O535">
            <v>5.0272633199894203</v>
          </cell>
          <cell r="P535">
            <v>106.3462</v>
          </cell>
          <cell r="Q535">
            <v>6.2822000000000003E-2</v>
          </cell>
        </row>
        <row r="536">
          <cell r="B536" t="str">
            <v>INE110L08060</v>
          </cell>
          <cell r="C536" t="str">
            <v>Reliance Industries Ltd 09.00% (Series PPD5 - Option II) 21-Jan-2025</v>
          </cell>
          <cell r="D536" t="str">
            <v>Bond</v>
          </cell>
          <cell r="E536" t="str">
            <v>21-Jan-2025</v>
          </cell>
          <cell r="F536">
            <v>110.08799999999999</v>
          </cell>
          <cell r="G536">
            <v>5.7500000000000002E-2</v>
          </cell>
          <cell r="H536">
            <v>2.92450981302256</v>
          </cell>
          <cell r="I536">
            <v>100</v>
          </cell>
          <cell r="J536">
            <v>3.09266912727136</v>
          </cell>
          <cell r="K536">
            <v>109.65470000000001</v>
          </cell>
          <cell r="L536">
            <v>5.8799999999999998E-2</v>
          </cell>
          <cell r="M536">
            <v>2.9199336436112699</v>
          </cell>
          <cell r="N536">
            <v>100</v>
          </cell>
          <cell r="O536">
            <v>3.0916257418556099</v>
          </cell>
          <cell r="P536">
            <v>109.87139999999999</v>
          </cell>
          <cell r="Q536">
            <v>5.8148999999999999E-2</v>
          </cell>
        </row>
        <row r="537">
          <cell r="B537" t="str">
            <v>INE090A08UB4</v>
          </cell>
          <cell r="C537" t="str">
            <v>ICICI Bank 09.15% (Basel III Tier I Perpetual) 30-Apr-2031 C 20-Jun-2023</v>
          </cell>
          <cell r="D537" t="str">
            <v>Bond</v>
          </cell>
          <cell r="E537" t="str">
            <v>31-Jul-2031</v>
          </cell>
          <cell r="F537">
            <v>103.8027</v>
          </cell>
          <cell r="G537">
            <v>8.5703000000000001E-2</v>
          </cell>
          <cell r="H537">
            <v>6.4588991592052301</v>
          </cell>
          <cell r="I537">
            <v>100</v>
          </cell>
          <cell r="J537">
            <v>7.0124461938465998</v>
          </cell>
          <cell r="K537">
            <v>103.9859</v>
          </cell>
          <cell r="L537">
            <v>8.5431440440000006E-2</v>
          </cell>
          <cell r="M537">
            <v>6.4631445357660402</v>
          </cell>
          <cell r="N537">
            <v>100</v>
          </cell>
          <cell r="O537">
            <v>7.0153002832273001</v>
          </cell>
          <cell r="P537">
            <v>103.8943</v>
          </cell>
          <cell r="Q537">
            <v>8.5567000000000004E-2</v>
          </cell>
        </row>
        <row r="538">
          <cell r="B538" t="str">
            <v>INE020B08740</v>
          </cell>
          <cell r="C538" t="str">
            <v>RECL 09.35% (Series- 107) 15-Jun-2022</v>
          </cell>
          <cell r="D538" t="str">
            <v>Bond</v>
          </cell>
          <cell r="E538" t="str">
            <v>15-Jun-2022</v>
          </cell>
          <cell r="F538">
            <v>104.5171</v>
          </cell>
          <cell r="G538">
            <v>4.2799999999999998E-2</v>
          </cell>
          <cell r="H538">
            <v>0.89327469247705105</v>
          </cell>
          <cell r="I538">
            <v>100</v>
          </cell>
          <cell r="J538">
            <v>0.931506849315068</v>
          </cell>
          <cell r="K538">
            <v>104.4512</v>
          </cell>
          <cell r="L538">
            <v>4.3499999999999997E-2</v>
          </cell>
          <cell r="M538">
            <v>0.89267546652138796</v>
          </cell>
          <cell r="N538">
            <v>100</v>
          </cell>
          <cell r="O538">
            <v>0.931506849315068</v>
          </cell>
          <cell r="P538">
            <v>104.4842</v>
          </cell>
          <cell r="Q538">
            <v>4.3150000000000001E-2</v>
          </cell>
        </row>
        <row r="539">
          <cell r="B539" t="str">
            <v>INE733E07JD2</v>
          </cell>
          <cell r="C539" t="str">
            <v>NTPC 08.80% (Series XLIX) 04-Apr-2023</v>
          </cell>
          <cell r="D539" t="str">
            <v>Bond</v>
          </cell>
          <cell r="E539" t="str">
            <v>04-Apr-2023</v>
          </cell>
          <cell r="F539">
            <v>106.94110000000001</v>
          </cell>
          <cell r="G539">
            <v>4.5254999999999997E-2</v>
          </cell>
          <cell r="H539">
            <v>1.5845838527118901</v>
          </cell>
          <cell r="I539">
            <v>100</v>
          </cell>
          <cell r="J539">
            <v>1.6562941949663601</v>
          </cell>
          <cell r="K539">
            <v>106.8813</v>
          </cell>
          <cell r="L539">
            <v>4.5600000000000002E-2</v>
          </cell>
          <cell r="M539">
            <v>1.5840383244380301</v>
          </cell>
          <cell r="N539">
            <v>100</v>
          </cell>
          <cell r="O539">
            <v>1.6562704720324</v>
          </cell>
          <cell r="P539">
            <v>106.91119999999999</v>
          </cell>
          <cell r="Q539">
            <v>4.5427000000000002E-2</v>
          </cell>
        </row>
        <row r="540">
          <cell r="B540" t="str">
            <v>INE752E07KJ7</v>
          </cell>
          <cell r="C540" t="str">
            <v>PGC 08.85% (Series- XLI STRPPS - I) 19-Oct-2024</v>
          </cell>
          <cell r="D540" t="str">
            <v>Bond</v>
          </cell>
          <cell r="E540" t="str">
            <v>19-Oct-2024</v>
          </cell>
          <cell r="F540">
            <v>110.3361</v>
          </cell>
          <cell r="G540">
            <v>5.3143999999999997E-2</v>
          </cell>
          <cell r="H540">
            <v>2.6997351466815598</v>
          </cell>
          <cell r="I540">
            <v>100</v>
          </cell>
          <cell r="J540">
            <v>2.8432098713167999</v>
          </cell>
          <cell r="K540">
            <v>110.004</v>
          </cell>
          <cell r="L540">
            <v>5.4199999999999998E-2</v>
          </cell>
          <cell r="M540">
            <v>2.6962354206623802</v>
          </cell>
          <cell r="N540">
            <v>100</v>
          </cell>
          <cell r="O540">
            <v>2.8423713804622901</v>
          </cell>
          <cell r="P540">
            <v>110.17010000000001</v>
          </cell>
          <cell r="Q540">
            <v>5.3671000000000003E-2</v>
          </cell>
        </row>
        <row r="541">
          <cell r="B541" t="str">
            <v>INE752E07LQ0</v>
          </cell>
          <cell r="C541" t="str">
            <v>PGC 09.30% (Series - XLVI) STRPP B 04-Sep-2024</v>
          </cell>
          <cell r="D541" t="str">
            <v>Bond</v>
          </cell>
          <cell r="E541" t="str">
            <v>04-Sep-2024</v>
          </cell>
          <cell r="F541">
            <v>111.5732</v>
          </cell>
          <cell r="G541">
            <v>5.2144000000000003E-2</v>
          </cell>
          <cell r="H541">
            <v>2.5709736549823998</v>
          </cell>
          <cell r="I541">
            <v>100</v>
          </cell>
          <cell r="J541">
            <v>2.7050345052478</v>
          </cell>
          <cell r="K541">
            <v>110.9443</v>
          </cell>
          <cell r="L541">
            <v>5.4199999999999998E-2</v>
          </cell>
          <cell r="M541">
            <v>2.5643688625602099</v>
          </cell>
          <cell r="N541">
            <v>100</v>
          </cell>
          <cell r="O541">
            <v>2.7033576549109699</v>
          </cell>
          <cell r="P541">
            <v>111.25879999999999</v>
          </cell>
          <cell r="Q541">
            <v>5.3170000000000002E-2</v>
          </cell>
        </row>
        <row r="542">
          <cell r="B542" t="str">
            <v>INE216A07052</v>
          </cell>
          <cell r="C542" t="str">
            <v>Britannia Industries 08% 28-Aug-2022</v>
          </cell>
          <cell r="D542" t="str">
            <v>Bond</v>
          </cell>
          <cell r="E542" t="str">
            <v>28-Aug-2022</v>
          </cell>
          <cell r="F542">
            <v>103.7897</v>
          </cell>
          <cell r="G542">
            <v>4.48E-2</v>
          </cell>
          <cell r="H542">
            <v>1.01685809996842</v>
          </cell>
          <cell r="I542">
            <v>100</v>
          </cell>
          <cell r="J542">
            <v>1.062413342847</v>
          </cell>
          <cell r="K542">
            <v>103.9024</v>
          </cell>
          <cell r="L542">
            <v>4.3799999999999999E-2</v>
          </cell>
          <cell r="M542">
            <v>1.01789342936544</v>
          </cell>
          <cell r="N542">
            <v>100</v>
          </cell>
          <cell r="O542">
            <v>1.06247716157165</v>
          </cell>
          <cell r="P542">
            <v>103.84610000000001</v>
          </cell>
          <cell r="Q542">
            <v>4.4299999999999999E-2</v>
          </cell>
        </row>
        <row r="543">
          <cell r="B543" t="str">
            <v>INE216A08027</v>
          </cell>
          <cell r="C543" t="str">
            <v>Britannia Industries 5.50% 03-Jun-2024</v>
          </cell>
          <cell r="D543" t="str">
            <v>Bond</v>
          </cell>
          <cell r="E543" t="str">
            <v>03-Jun-2024</v>
          </cell>
          <cell r="F543">
            <v>99.647400000000005</v>
          </cell>
          <cell r="G543">
            <v>5.6300000000000003E-2</v>
          </cell>
          <cell r="H543">
            <v>2.5983726350216001</v>
          </cell>
          <cell r="I543">
            <v>100</v>
          </cell>
          <cell r="J543">
            <v>2.7446610143733099</v>
          </cell>
          <cell r="K543">
            <v>99.673400000000001</v>
          </cell>
          <cell r="L543">
            <v>5.62E-2</v>
          </cell>
          <cell r="M543">
            <v>2.5986396885876202</v>
          </cell>
          <cell r="N543">
            <v>100</v>
          </cell>
          <cell r="O543">
            <v>2.7446832390862501</v>
          </cell>
          <cell r="P543">
            <v>99.660399999999996</v>
          </cell>
          <cell r="Q543">
            <v>5.6250000000000001E-2</v>
          </cell>
        </row>
        <row r="544">
          <cell r="B544" t="str">
            <v>INE721A07NS5</v>
          </cell>
          <cell r="C544" t="str">
            <v>STFC 08.72% (Series PPD 17-18 F-16 Option III) 27-Mar-2023</v>
          </cell>
          <cell r="D544" t="str">
            <v>Bond</v>
          </cell>
          <cell r="E544" t="str">
            <v>27-Mar-2023</v>
          </cell>
          <cell r="F544">
            <v>101.5142</v>
          </cell>
          <cell r="G544">
            <v>7.6999999999999999E-2</v>
          </cell>
          <cell r="H544">
            <v>1.51607742388456</v>
          </cell>
          <cell r="I544">
            <v>100</v>
          </cell>
          <cell r="J544">
            <v>1.63281538552367</v>
          </cell>
          <cell r="K544">
            <v>100.99590000000001</v>
          </cell>
          <cell r="L544">
            <v>8.0299999999999996E-2</v>
          </cell>
          <cell r="M544">
            <v>1.51123870963607</v>
          </cell>
          <cell r="N544">
            <v>100</v>
          </cell>
          <cell r="O544">
            <v>1.6325911780198401</v>
          </cell>
          <cell r="P544">
            <v>101.2551</v>
          </cell>
          <cell r="Q544">
            <v>7.8646999999999995E-2</v>
          </cell>
        </row>
        <row r="545">
          <cell r="B545" t="str">
            <v>INE752E07LW8</v>
          </cell>
          <cell r="C545" t="str">
            <v>PGC 08.93% (Series - XLVII- STRPP E) 20-Oct-2022</v>
          </cell>
          <cell r="D545" t="str">
            <v>Bond</v>
          </cell>
          <cell r="E545" t="str">
            <v>20-Oct-2022</v>
          </cell>
          <cell r="F545">
            <v>105.6086</v>
          </cell>
          <cell r="G545">
            <v>4.2999999999999997E-2</v>
          </cell>
          <cell r="H545">
            <v>1.1511819829876</v>
          </cell>
          <cell r="I545">
            <v>100</v>
          </cell>
          <cell r="J545">
            <v>1.2006828082560701</v>
          </cell>
          <cell r="K545">
            <v>105.58280000000001</v>
          </cell>
          <cell r="L545">
            <v>4.3200000000000002E-2</v>
          </cell>
          <cell r="M545">
            <v>1.1509479427374201</v>
          </cell>
          <cell r="N545">
            <v>100</v>
          </cell>
          <cell r="O545">
            <v>1.20066889386368</v>
          </cell>
          <cell r="P545">
            <v>105.59569999999999</v>
          </cell>
          <cell r="Q545">
            <v>4.3099999999999999E-2</v>
          </cell>
        </row>
        <row r="546">
          <cell r="B546" t="str">
            <v>INE752E07MF1</v>
          </cell>
          <cell r="C546" t="str">
            <v>PGC 08.20% (Series- XLVIII STRPP - B) 22-Jan-2022</v>
          </cell>
          <cell r="D546" t="str">
            <v>Bond</v>
          </cell>
          <cell r="E546" t="str">
            <v>22-Jan-2022</v>
          </cell>
          <cell r="F546">
            <v>102.2353</v>
          </cell>
          <cell r="G546">
            <v>3.8100000000000002E-2</v>
          </cell>
          <cell r="H546">
            <v>0.51727800921863298</v>
          </cell>
          <cell r="I546">
            <v>100</v>
          </cell>
          <cell r="J546">
            <v>0.53698630136986303</v>
          </cell>
          <cell r="K546">
            <v>102.2242</v>
          </cell>
          <cell r="L546">
            <v>3.8300000000000001E-2</v>
          </cell>
          <cell r="M546">
            <v>0.51717836980628196</v>
          </cell>
          <cell r="N546">
            <v>100</v>
          </cell>
          <cell r="O546">
            <v>0.53698630136986303</v>
          </cell>
          <cell r="P546">
            <v>102.2298</v>
          </cell>
          <cell r="Q546">
            <v>3.8184000000000003E-2</v>
          </cell>
        </row>
        <row r="547">
          <cell r="B547" t="str">
            <v>INE115A07DS1</v>
          </cell>
          <cell r="C547" t="str">
            <v>LICHF 09.00% (Tranche-177) 10-Apr-2023</v>
          </cell>
          <cell r="D547" t="str">
            <v>Bond</v>
          </cell>
          <cell r="E547" t="str">
            <v>10-Apr-2023</v>
          </cell>
          <cell r="F547">
            <v>106.52509999999999</v>
          </cell>
          <cell r="G547">
            <v>4.99E-2</v>
          </cell>
          <cell r="H547">
            <v>1.59129412056602</v>
          </cell>
          <cell r="I547">
            <v>100</v>
          </cell>
          <cell r="J547">
            <v>1.6706996971822701</v>
          </cell>
          <cell r="K547">
            <v>106.4397</v>
          </cell>
          <cell r="L547">
            <v>5.04E-2</v>
          </cell>
          <cell r="M547">
            <v>1.59030581273004</v>
          </cell>
          <cell r="N547">
            <v>100</v>
          </cell>
          <cell r="O547">
            <v>1.6704572256916299</v>
          </cell>
          <cell r="P547">
            <v>106.4824</v>
          </cell>
          <cell r="Q547">
            <v>5.0153000000000003E-2</v>
          </cell>
        </row>
        <row r="548">
          <cell r="B548" t="str">
            <v>INE343G08018</v>
          </cell>
          <cell r="C548" t="str">
            <v>Bharti Hexacom 06.00%  19-Jan-2024</v>
          </cell>
          <cell r="D548" t="str">
            <v>Bond</v>
          </cell>
          <cell r="E548" t="str">
            <v>19-Jan-2024</v>
          </cell>
          <cell r="F548">
            <v>98.934200000000004</v>
          </cell>
          <cell r="G548">
            <v>6.4500000000000002E-2</v>
          </cell>
          <cell r="H548">
            <v>2.2185999380091999</v>
          </cell>
          <cell r="I548">
            <v>100</v>
          </cell>
          <cell r="J548">
            <v>2.3616996340108001</v>
          </cell>
          <cell r="K548">
            <v>99.047200000000004</v>
          </cell>
          <cell r="L548">
            <v>6.4000000000000001E-2</v>
          </cell>
          <cell r="M548">
            <v>2.2197537526481601</v>
          </cell>
          <cell r="N548">
            <v>100</v>
          </cell>
          <cell r="O548">
            <v>2.3618179928176399</v>
          </cell>
          <cell r="P548">
            <v>98.990700000000004</v>
          </cell>
          <cell r="Q548">
            <v>6.4250000000000002E-2</v>
          </cell>
        </row>
        <row r="549">
          <cell r="B549" t="str">
            <v>INE115A07LX4</v>
          </cell>
          <cell r="C549" t="str">
            <v>LICHF 07.67% (Tranche 339 Option I) 29-Jul-2021</v>
          </cell>
          <cell r="D549" t="str">
            <v>Bond</v>
          </cell>
          <cell r="E549" t="str">
            <v>29-Jul-2021</v>
          </cell>
          <cell r="F549">
            <v>100.20350000000001</v>
          </cell>
          <cell r="G549">
            <v>3.5000000000000003E-2</v>
          </cell>
          <cell r="H549">
            <v>5.0294487459466602E-2</v>
          </cell>
          <cell r="I549">
            <v>100</v>
          </cell>
          <cell r="J549">
            <v>5.2054794520547898E-2</v>
          </cell>
          <cell r="K549">
            <v>100.2007</v>
          </cell>
          <cell r="L549">
            <v>3.5499999999999997E-2</v>
          </cell>
          <cell r="M549">
            <v>5.02702023375644E-2</v>
          </cell>
          <cell r="N549">
            <v>100</v>
          </cell>
          <cell r="O549">
            <v>5.2054794520547898E-2</v>
          </cell>
          <cell r="P549">
            <v>100.2021</v>
          </cell>
          <cell r="Q549">
            <v>3.5242000000000002E-2</v>
          </cell>
        </row>
        <row r="550">
          <cell r="B550" t="str">
            <v>INE535H07AI2</v>
          </cell>
          <cell r="C550" t="str">
            <v>FICCL 09.10% (Option I Series 68) 01-Dec-2021</v>
          </cell>
          <cell r="D550" t="str">
            <v>Bond</v>
          </cell>
          <cell r="E550" t="str">
            <v>01-Dec-2021</v>
          </cell>
          <cell r="F550">
            <v>101.8205</v>
          </cell>
          <cell r="G550">
            <v>4.3700000000000003E-2</v>
          </cell>
          <cell r="H550">
            <v>0.37800186638421501</v>
          </cell>
          <cell r="I550">
            <v>100</v>
          </cell>
          <cell r="J550">
            <v>0.39452054794520502</v>
          </cell>
          <cell r="K550">
            <v>101.64960000000001</v>
          </cell>
          <cell r="L550">
            <v>4.8000000000000001E-2</v>
          </cell>
          <cell r="M550">
            <v>0.376450904527868</v>
          </cell>
          <cell r="N550">
            <v>100</v>
          </cell>
          <cell r="O550">
            <v>0.39452054794520602</v>
          </cell>
          <cell r="P550">
            <v>101.7351</v>
          </cell>
          <cell r="Q550">
            <v>4.5849000000000001E-2</v>
          </cell>
        </row>
        <row r="551">
          <cell r="B551" t="str">
            <v>INE514E08CO6</v>
          </cell>
          <cell r="C551" t="str">
            <v>Exim Bank 07.94% (Series Q 05-2023) 22-May-2023</v>
          </cell>
          <cell r="D551" t="str">
            <v>Bond</v>
          </cell>
          <cell r="E551" t="str">
            <v>22-May-2023</v>
          </cell>
          <cell r="F551">
            <v>105.8233</v>
          </cell>
          <cell r="G551">
            <v>4.5999999999999999E-2</v>
          </cell>
          <cell r="H551">
            <v>1.7153992107912699</v>
          </cell>
          <cell r="I551">
            <v>100</v>
          </cell>
          <cell r="J551">
            <v>1.79430757448767</v>
          </cell>
          <cell r="K551">
            <v>105.7317</v>
          </cell>
          <cell r="L551">
            <v>4.65E-2</v>
          </cell>
          <cell r="M551">
            <v>1.7145493202567901</v>
          </cell>
          <cell r="N551">
            <v>100</v>
          </cell>
          <cell r="O551">
            <v>1.7942758636487299</v>
          </cell>
          <cell r="P551">
            <v>105.7775</v>
          </cell>
          <cell r="Q551">
            <v>4.6249999999999999E-2</v>
          </cell>
        </row>
        <row r="552">
          <cell r="B552" t="str">
            <v>INE155A08316</v>
          </cell>
          <cell r="C552" t="str">
            <v>Tata Motors 07.50% (Series E 27 E)  20-Oct-2021</v>
          </cell>
          <cell r="D552" t="str">
            <v>Bond</v>
          </cell>
          <cell r="E552" t="str">
            <v>20-Oct-2021</v>
          </cell>
          <cell r="F552">
            <v>100.93689999999999</v>
          </cell>
          <cell r="G552">
            <v>3.9E-2</v>
          </cell>
          <cell r="H552">
            <v>0.26896251664535198</v>
          </cell>
          <cell r="I552">
            <v>100</v>
          </cell>
          <cell r="J552">
            <v>0.27945205479452101</v>
          </cell>
          <cell r="K552">
            <v>101.0016</v>
          </cell>
          <cell r="L552">
            <v>3.6799999999999999E-2</v>
          </cell>
          <cell r="M552">
            <v>0.26953323186199901</v>
          </cell>
          <cell r="N552">
            <v>100</v>
          </cell>
          <cell r="O552">
            <v>0.27945205479452101</v>
          </cell>
          <cell r="P552">
            <v>100.9693</v>
          </cell>
          <cell r="Q552">
            <v>3.7900999999999997E-2</v>
          </cell>
        </row>
        <row r="553">
          <cell r="B553" t="str">
            <v>INE110L07088</v>
          </cell>
          <cell r="C553" t="str">
            <v>Reliance Industries Ltd. 08.00% (Series PPD12) 07-Apr-2023</v>
          </cell>
          <cell r="D553" t="str">
            <v>Bond</v>
          </cell>
          <cell r="E553" t="str">
            <v>07-Apr-2023</v>
          </cell>
          <cell r="F553">
            <v>105.19540000000001</v>
          </cell>
          <cell r="G553">
            <v>4.8000000000000001E-2</v>
          </cell>
          <cell r="H553">
            <v>1.5942873800183199</v>
          </cell>
          <cell r="I553">
            <v>100</v>
          </cell>
          <cell r="J553">
            <v>1.6708131742592001</v>
          </cell>
          <cell r="K553">
            <v>105.1271</v>
          </cell>
          <cell r="L553">
            <v>4.8399999999999999E-2</v>
          </cell>
          <cell r="M553">
            <v>1.59365503252008</v>
          </cell>
          <cell r="N553">
            <v>100</v>
          </cell>
          <cell r="O553">
            <v>1.6707879360940501</v>
          </cell>
          <cell r="P553">
            <v>105.1613</v>
          </cell>
          <cell r="Q553">
            <v>4.82E-2</v>
          </cell>
        </row>
        <row r="554">
          <cell r="B554" t="str">
            <v>INE110L07096</v>
          </cell>
          <cell r="C554" t="str">
            <v>Reliance Industries Ltd 08.00% (Series PPD13) 14-Apr-2023</v>
          </cell>
          <cell r="D554" t="str">
            <v>Bond</v>
          </cell>
          <cell r="E554" t="str">
            <v>14-Apr-2023</v>
          </cell>
          <cell r="F554">
            <v>105.2525</v>
          </cell>
          <cell r="G554">
            <v>4.8000000000000001E-2</v>
          </cell>
          <cell r="H554">
            <v>1.6125870767662001</v>
          </cell>
          <cell r="I554">
            <v>100</v>
          </cell>
          <cell r="J554">
            <v>1.68999125645098</v>
          </cell>
          <cell r="K554">
            <v>105.18340000000001</v>
          </cell>
          <cell r="L554">
            <v>4.8399999999999999E-2</v>
          </cell>
          <cell r="M554">
            <v>1.61194774731575</v>
          </cell>
          <cell r="N554">
            <v>100</v>
          </cell>
          <cell r="O554">
            <v>1.68996601828583</v>
          </cell>
          <cell r="P554">
            <v>105.218</v>
          </cell>
          <cell r="Q554">
            <v>4.82E-2</v>
          </cell>
        </row>
        <row r="555">
          <cell r="B555" t="str">
            <v>INE038A07274</v>
          </cell>
          <cell r="C555" t="str">
            <v>Hindalco Industries 9.60% (Series- III(2012)) 02-Aug-2022</v>
          </cell>
          <cell r="D555" t="str">
            <v>Bond</v>
          </cell>
          <cell r="E555" t="str">
            <v>02-Aug-2022</v>
          </cell>
          <cell r="F555">
            <v>104.8908</v>
          </cell>
          <cell r="G555">
            <v>4.7600000000000003E-2</v>
          </cell>
          <cell r="H555">
            <v>0.93448399451489095</v>
          </cell>
          <cell r="I555">
            <v>100</v>
          </cell>
          <cell r="J555">
            <v>0.97896543265379898</v>
          </cell>
          <cell r="K555">
            <v>104.976</v>
          </cell>
          <cell r="L555">
            <v>4.6800000000000001E-2</v>
          </cell>
          <cell r="M555">
            <v>0.935254323076391</v>
          </cell>
          <cell r="N555">
            <v>100</v>
          </cell>
          <cell r="O555">
            <v>0.97902422539636602</v>
          </cell>
          <cell r="P555">
            <v>104.93340000000001</v>
          </cell>
          <cell r="Q555">
            <v>4.7199999999999999E-2</v>
          </cell>
        </row>
        <row r="556">
          <cell r="B556" t="str">
            <v>INE936D07125</v>
          </cell>
          <cell r="C556" t="str">
            <v>Jamnagar Utilities &amp; Power 07.60% (PPD5 ,Series V) 27-May-2022</v>
          </cell>
          <cell r="D556" t="str">
            <v>Bond</v>
          </cell>
          <cell r="E556" t="str">
            <v>27-May-2022</v>
          </cell>
          <cell r="F556">
            <v>102.60550000000001</v>
          </cell>
          <cell r="G556">
            <v>4.5249999999999999E-2</v>
          </cell>
          <cell r="H556">
            <v>0.79199631857202302</v>
          </cell>
          <cell r="I556">
            <v>100</v>
          </cell>
          <cell r="J556">
            <v>0.82783415198740695</v>
          </cell>
          <cell r="K556">
            <v>102.7744</v>
          </cell>
          <cell r="L556">
            <v>4.3299999999999998E-2</v>
          </cell>
          <cell r="M556">
            <v>0.79354090747648798</v>
          </cell>
          <cell r="N556">
            <v>100</v>
          </cell>
          <cell r="O556">
            <v>0.82790122877021999</v>
          </cell>
          <cell r="P556">
            <v>102.69</v>
          </cell>
          <cell r="Q556">
            <v>4.4274000000000001E-2</v>
          </cell>
        </row>
        <row r="557">
          <cell r="B557" t="str">
            <v>INE053F09EK4</v>
          </cell>
          <cell r="C557" t="str">
            <v>IRFC 8.68% (Series- 53 B) 29-Nov-2021</v>
          </cell>
          <cell r="D557" t="str">
            <v>Bond</v>
          </cell>
          <cell r="E557" t="str">
            <v>29-Nov-2021</v>
          </cell>
          <cell r="F557">
            <v>101.92400000000001</v>
          </cell>
          <cell r="G557">
            <v>3.6499999999999998E-2</v>
          </cell>
          <cell r="H557">
            <v>0.37706209444920002</v>
          </cell>
          <cell r="I557">
            <v>100</v>
          </cell>
          <cell r="J557">
            <v>0.38394347767289799</v>
          </cell>
          <cell r="K557">
            <v>101.94329999999999</v>
          </cell>
          <cell r="L557">
            <v>3.5999999999999997E-2</v>
          </cell>
          <cell r="M557">
            <v>0.37715497875321302</v>
          </cell>
          <cell r="N557">
            <v>100</v>
          </cell>
          <cell r="O557">
            <v>0.38394376837077099</v>
          </cell>
          <cell r="P557">
            <v>101.9337</v>
          </cell>
          <cell r="Q557">
            <v>3.6249000000000003E-2</v>
          </cell>
        </row>
        <row r="558">
          <cell r="B558" t="str">
            <v>INE848E07AG0</v>
          </cell>
          <cell r="C558" t="str">
            <v>NHPC 06.91%  (Series W1 STRP 4) 15-Sep-2021</v>
          </cell>
          <cell r="D558" t="str">
            <v>Bond</v>
          </cell>
          <cell r="E558" t="str">
            <v>15-Sep-2021</v>
          </cell>
          <cell r="F558">
            <v>100.6014</v>
          </cell>
          <cell r="G558">
            <v>3.4200000000000001E-2</v>
          </cell>
          <cell r="H558">
            <v>0.177491436700461</v>
          </cell>
          <cell r="I558">
            <v>100</v>
          </cell>
          <cell r="J558">
            <v>0.18356164383561599</v>
          </cell>
          <cell r="K558">
            <v>100.6014</v>
          </cell>
          <cell r="L558">
            <v>3.4200000000000001E-2</v>
          </cell>
          <cell r="M558">
            <v>0.177491436700461</v>
          </cell>
          <cell r="N558">
            <v>100</v>
          </cell>
          <cell r="O558">
            <v>0.18356164383561599</v>
          </cell>
          <cell r="P558">
            <v>100.6014</v>
          </cell>
          <cell r="Q558">
            <v>3.4202000000000003E-2</v>
          </cell>
        </row>
        <row r="559">
          <cell r="B559" t="str">
            <v>INE053F07AY7</v>
          </cell>
          <cell r="C559" t="str">
            <v>IRFC 08.45% (Series 129) 04-Dec-2028</v>
          </cell>
          <cell r="D559" t="str">
            <v>Bond</v>
          </cell>
          <cell r="E559" t="str">
            <v>04-Dec-2028</v>
          </cell>
          <cell r="F559">
            <v>109.622</v>
          </cell>
          <cell r="G559">
            <v>6.7500000000000004E-2</v>
          </cell>
          <cell r="H559">
            <v>5.2147649871611197</v>
          </cell>
          <cell r="I559">
            <v>100</v>
          </cell>
          <cell r="J559">
            <v>5.5667616237945001</v>
          </cell>
          <cell r="K559">
            <v>109.622</v>
          </cell>
          <cell r="L559">
            <v>6.7500000000000004E-2</v>
          </cell>
          <cell r="M559">
            <v>5.2147649871611197</v>
          </cell>
          <cell r="N559">
            <v>100</v>
          </cell>
          <cell r="O559">
            <v>5.5667616237945001</v>
          </cell>
          <cell r="P559">
            <v>109.622</v>
          </cell>
          <cell r="Q559">
            <v>6.7500000000000004E-2</v>
          </cell>
        </row>
        <row r="560">
          <cell r="B560" t="str">
            <v>INE752E07OE0</v>
          </cell>
          <cell r="C560" t="str">
            <v>PGC 07.89% (Series LVIII) 09-Mar-2027</v>
          </cell>
          <cell r="D560" t="str">
            <v>Bond</v>
          </cell>
          <cell r="E560" t="str">
            <v>09-Mar-2027</v>
          </cell>
          <cell r="F560">
            <v>107.3278</v>
          </cell>
          <cell r="G560">
            <v>6.3E-2</v>
          </cell>
          <cell r="H560">
            <v>4.4287871894651198</v>
          </cell>
          <cell r="I560">
            <v>100</v>
          </cell>
          <cell r="J560">
            <v>4.7078007824014199</v>
          </cell>
          <cell r="K560">
            <v>107.3278</v>
          </cell>
          <cell r="L560">
            <v>6.3E-2</v>
          </cell>
          <cell r="M560">
            <v>4.4287871894651198</v>
          </cell>
          <cell r="N560">
            <v>100</v>
          </cell>
          <cell r="O560">
            <v>4.7078007824014199</v>
          </cell>
          <cell r="P560">
            <v>107.3278</v>
          </cell>
          <cell r="Q560">
            <v>6.3E-2</v>
          </cell>
        </row>
        <row r="561">
          <cell r="B561" t="str">
            <v>INE774D07QG6</v>
          </cell>
          <cell r="C561" t="str">
            <v>M&amp;MFS 07.50% (Series CI2016) 30-Nov-2021</v>
          </cell>
          <cell r="D561" t="str">
            <v>Bond</v>
          </cell>
          <cell r="E561" t="str">
            <v>30-Nov-2021</v>
          </cell>
          <cell r="F561">
            <v>101.2226</v>
          </cell>
          <cell r="G561">
            <v>4.1399999999999999E-2</v>
          </cell>
          <cell r="H561">
            <v>0.37620589775092</v>
          </cell>
          <cell r="I561">
            <v>100</v>
          </cell>
          <cell r="J561">
            <v>0.391780821917808</v>
          </cell>
          <cell r="K561">
            <v>101.25109999999999</v>
          </cell>
          <cell r="L561">
            <v>4.07E-2</v>
          </cell>
          <cell r="M561">
            <v>0.37645894294014398</v>
          </cell>
          <cell r="N561">
            <v>100</v>
          </cell>
          <cell r="O561">
            <v>0.391780821917808</v>
          </cell>
          <cell r="P561">
            <v>101.23690000000001</v>
          </cell>
          <cell r="Q561">
            <v>4.1057999999999997E-2</v>
          </cell>
        </row>
        <row r="562">
          <cell r="B562" t="str">
            <v>INE165K07019</v>
          </cell>
          <cell r="C562" t="str">
            <v>Jhajjar Power 9.99% (Series I) 30-Apr-2025</v>
          </cell>
          <cell r="D562" t="str">
            <v>Bond</v>
          </cell>
          <cell r="E562" t="str">
            <v>30-Apr-2025</v>
          </cell>
          <cell r="F562">
            <v>103.23560000000001</v>
          </cell>
          <cell r="G562">
            <v>9.1600000000000001E-2</v>
          </cell>
          <cell r="H562">
            <v>3.0703130704871899</v>
          </cell>
          <cell r="I562">
            <v>100</v>
          </cell>
          <cell r="J562">
            <v>3.2109334091155</v>
          </cell>
          <cell r="K562">
            <v>103.9194</v>
          </cell>
          <cell r="L562">
            <v>8.9399999999999993E-2</v>
          </cell>
          <cell r="M562">
            <v>3.0758032753378299</v>
          </cell>
          <cell r="N562">
            <v>100</v>
          </cell>
          <cell r="O562">
            <v>3.2132916817454298</v>
          </cell>
          <cell r="P562">
            <v>103.5775</v>
          </cell>
          <cell r="Q562">
            <v>9.0493000000000004E-2</v>
          </cell>
        </row>
        <row r="563">
          <cell r="B563" t="str">
            <v>INE848E07831</v>
          </cell>
          <cell r="C563" t="str">
            <v>NHPC 08.50% (SR-T STRPP - E) 14-Jul-2023</v>
          </cell>
          <cell r="D563" t="str">
            <v>Bond</v>
          </cell>
          <cell r="E563" t="str">
            <v>14-Jul-2023</v>
          </cell>
          <cell r="F563">
            <v>107.1309</v>
          </cell>
          <cell r="G563">
            <v>4.7E-2</v>
          </cell>
          <cell r="H563">
            <v>1.7131458713609999</v>
          </cell>
          <cell r="I563">
            <v>100</v>
          </cell>
          <cell r="J563">
            <v>1.79366372731497</v>
          </cell>
          <cell r="K563">
            <v>106.6968</v>
          </cell>
          <cell r="L563">
            <v>4.9200000000000001E-2</v>
          </cell>
          <cell r="M563">
            <v>1.70891828169403</v>
          </cell>
          <cell r="N563">
            <v>100</v>
          </cell>
          <cell r="O563">
            <v>1.7929970611533701</v>
          </cell>
          <cell r="P563">
            <v>106.9139</v>
          </cell>
          <cell r="Q563">
            <v>4.8098000000000002E-2</v>
          </cell>
        </row>
        <row r="564">
          <cell r="B564" t="str">
            <v>INE964M07011</v>
          </cell>
          <cell r="C564" t="str">
            <v>Priapus Infrastructure 06.49% 01-Jul-2024</v>
          </cell>
          <cell r="D564" t="str">
            <v>Bond</v>
          </cell>
          <cell r="E564" t="str">
            <v>01-Jul-2024</v>
          </cell>
          <cell r="F564">
            <v>100.0001</v>
          </cell>
          <cell r="G564">
            <v>6.6462999999999994E-2</v>
          </cell>
          <cell r="H564">
            <v>2.3887742999039601</v>
          </cell>
          <cell r="I564">
            <v>100</v>
          </cell>
          <cell r="J564">
            <v>2.4284655764775902</v>
          </cell>
          <cell r="K564">
            <v>99.991699999999994</v>
          </cell>
          <cell r="L564">
            <v>6.6500000000000004E-2</v>
          </cell>
          <cell r="M564">
            <v>2.3887255055696701</v>
          </cell>
          <cell r="N564">
            <v>100</v>
          </cell>
          <cell r="O564">
            <v>2.4284380670997598</v>
          </cell>
          <cell r="P564">
            <v>99.995900000000006</v>
          </cell>
          <cell r="Q564">
            <v>6.651E-2</v>
          </cell>
        </row>
        <row r="565">
          <cell r="B565" t="str">
            <v>INE105N07100</v>
          </cell>
          <cell r="C565" t="str">
            <v>Oriental Nagpur Betul Highway Ltd. 8.28% (Series A Tranche X) 30-Sep-2021</v>
          </cell>
          <cell r="D565" t="str">
            <v>Bond</v>
          </cell>
          <cell r="E565" t="str">
            <v>30-Sep-2021</v>
          </cell>
          <cell r="F565">
            <v>100.61839999999999</v>
          </cell>
          <cell r="G565">
            <v>5.3699999999999998E-2</v>
          </cell>
          <cell r="H565">
            <v>0.21878320518729599</v>
          </cell>
          <cell r="I565">
            <v>100</v>
          </cell>
          <cell r="J565">
            <v>0.224657534246575</v>
          </cell>
          <cell r="K565">
            <v>100.5453</v>
          </cell>
          <cell r="L565">
            <v>5.6899999999999999E-2</v>
          </cell>
          <cell r="M565">
            <v>0.21844283557448099</v>
          </cell>
          <cell r="N565">
            <v>100</v>
          </cell>
          <cell r="O565">
            <v>0.224657534246575</v>
          </cell>
          <cell r="P565">
            <v>100.5819</v>
          </cell>
          <cell r="Q565">
            <v>5.3827E-2</v>
          </cell>
        </row>
        <row r="566">
          <cell r="B566" t="str">
            <v>INE134E08IN2</v>
          </cell>
          <cell r="C566" t="str">
            <v>Power Finance Corp. 07.27% (Series 154) 22-Dec-2021</v>
          </cell>
          <cell r="D566" t="str">
            <v>Bond</v>
          </cell>
          <cell r="E566" t="str">
            <v>22-Dec-2021</v>
          </cell>
          <cell r="F566">
            <v>101.47490000000001</v>
          </cell>
          <cell r="G566">
            <v>3.7999999999999999E-2</v>
          </cell>
          <cell r="H566">
            <v>0.43550558238973802</v>
          </cell>
          <cell r="I566">
            <v>100</v>
          </cell>
          <cell r="J566">
            <v>0.45205479452054798</v>
          </cell>
          <cell r="K566">
            <v>101.4842</v>
          </cell>
          <cell r="L566">
            <v>3.78E-2</v>
          </cell>
          <cell r="M566">
            <v>0.43558951100457499</v>
          </cell>
          <cell r="N566">
            <v>100</v>
          </cell>
          <cell r="O566">
            <v>0.45205479452054798</v>
          </cell>
          <cell r="P566">
            <v>101.4796</v>
          </cell>
          <cell r="Q566">
            <v>3.7900000000000003E-2</v>
          </cell>
        </row>
        <row r="567">
          <cell r="B567" t="str">
            <v>INE403D08066</v>
          </cell>
          <cell r="C567" t="str">
            <v>Bharti Telecom Ltd 08.90% (Series V) 17-Feb-2022</v>
          </cell>
          <cell r="D567" t="str">
            <v>Bond</v>
          </cell>
          <cell r="E567" t="str">
            <v>17-Feb-2022</v>
          </cell>
          <cell r="F567">
            <v>102.6191</v>
          </cell>
          <cell r="G567">
            <v>4.7100000000000003E-2</v>
          </cell>
          <cell r="H567">
            <v>0.58086064185100905</v>
          </cell>
          <cell r="I567">
            <v>100</v>
          </cell>
          <cell r="J567">
            <v>0.60821917808219195</v>
          </cell>
          <cell r="K567">
            <v>102.7114</v>
          </cell>
          <cell r="L567">
            <v>4.6800000000000001E-2</v>
          </cell>
          <cell r="M567">
            <v>0.58102710936395896</v>
          </cell>
          <cell r="N567">
            <v>100</v>
          </cell>
          <cell r="O567">
            <v>0.60821917808219195</v>
          </cell>
          <cell r="P567">
            <v>102.6653</v>
          </cell>
          <cell r="Q567">
            <v>4.6424E-2</v>
          </cell>
        </row>
        <row r="568">
          <cell r="B568" t="str">
            <v>INE848E07997</v>
          </cell>
          <cell r="C568" t="str">
            <v>NHPC 07.52 (Series V2 STRPP B) 06-Jun-2024</v>
          </cell>
          <cell r="D568" t="str">
            <v>Bond</v>
          </cell>
          <cell r="E568" t="str">
            <v>06-Jun-2024</v>
          </cell>
          <cell r="F568">
            <v>106.152</v>
          </cell>
          <cell r="G568">
            <v>5.1799999999999999E-2</v>
          </cell>
          <cell r="H568">
            <v>2.5750897526861598</v>
          </cell>
          <cell r="I568">
            <v>100</v>
          </cell>
          <cell r="J568">
            <v>2.7084794018752998</v>
          </cell>
          <cell r="K568">
            <v>105.6583</v>
          </cell>
          <cell r="L568">
            <v>5.3600000000000002E-2</v>
          </cell>
          <cell r="M568">
            <v>2.5702135364354199</v>
          </cell>
          <cell r="N568">
            <v>100</v>
          </cell>
          <cell r="O568">
            <v>2.7079769819883599</v>
          </cell>
          <cell r="P568">
            <v>105.90519999999999</v>
          </cell>
          <cell r="Q568">
            <v>5.2698000000000002E-2</v>
          </cell>
        </row>
        <row r="569">
          <cell r="B569" t="str">
            <v>INE01E708032</v>
          </cell>
          <cell r="C569" t="str">
            <v>Andhra Pradesh Capital Region10.32%(Strpps C)14-Aug-2026</v>
          </cell>
          <cell r="D569" t="str">
            <v>Bond</v>
          </cell>
          <cell r="E569" t="str">
            <v>14-Aug-2026</v>
          </cell>
          <cell r="F569">
            <v>106.1277</v>
          </cell>
          <cell r="G569">
            <v>9.01E-2</v>
          </cell>
          <cell r="H569">
            <v>3.6904920939030199</v>
          </cell>
          <cell r="I569">
            <v>100</v>
          </cell>
          <cell r="J569">
            <v>3.7736204283181798</v>
          </cell>
          <cell r="K569">
            <v>106.4265</v>
          </cell>
          <cell r="L569">
            <v>8.9300000000000004E-2</v>
          </cell>
          <cell r="M569">
            <v>3.6928271175805398</v>
          </cell>
          <cell r="N569">
            <v>100</v>
          </cell>
          <cell r="O569">
            <v>3.77526948298053</v>
          </cell>
          <cell r="P569">
            <v>106.2771</v>
          </cell>
          <cell r="Q569">
            <v>8.9700000000000002E-2</v>
          </cell>
        </row>
        <row r="570">
          <cell r="B570" t="str">
            <v>INE01E708040</v>
          </cell>
          <cell r="C570" t="str">
            <v>Andhra Pradesh Capital Region10.32%(Strpps D)16-Aug-2027</v>
          </cell>
          <cell r="D570" t="str">
            <v>Bond</v>
          </cell>
          <cell r="E570" t="str">
            <v>16-Aug-2027</v>
          </cell>
          <cell r="F570">
            <v>106.2694</v>
          </cell>
          <cell r="G570">
            <v>9.2100000000000001E-2</v>
          </cell>
          <cell r="H570">
            <v>4.2772065814743696</v>
          </cell>
          <cell r="I570">
            <v>100</v>
          </cell>
          <cell r="J570">
            <v>4.3756892630128101</v>
          </cell>
          <cell r="K570">
            <v>107.1383</v>
          </cell>
          <cell r="L570">
            <v>9.01E-2</v>
          </cell>
          <cell r="M570">
            <v>4.2857428485628501</v>
          </cell>
          <cell r="N570">
            <v>100</v>
          </cell>
          <cell r="O570">
            <v>4.3822792062267304</v>
          </cell>
          <cell r="P570">
            <v>106.7039</v>
          </cell>
          <cell r="Q570">
            <v>9.1096999999999997E-2</v>
          </cell>
        </row>
        <row r="571">
          <cell r="B571" t="str">
            <v>INE936D07141</v>
          </cell>
          <cell r="C571" t="str">
            <v>Jamnagar Utilities &amp; Power 07.65% (PPD5 ,Series VII) 29-Dec-2022</v>
          </cell>
          <cell r="D571" t="str">
            <v>Bond</v>
          </cell>
          <cell r="E571" t="str">
            <v>29-Dec-2022</v>
          </cell>
          <cell r="F571">
            <v>104.0091</v>
          </cell>
          <cell r="G571">
            <v>4.7750000000000001E-2</v>
          </cell>
          <cell r="H571">
            <v>1.29574772770228</v>
          </cell>
          <cell r="I571">
            <v>100</v>
          </cell>
          <cell r="J571">
            <v>1.3576196817000601</v>
          </cell>
          <cell r="K571">
            <v>104.0736</v>
          </cell>
          <cell r="L571">
            <v>4.7300000000000002E-2</v>
          </cell>
          <cell r="M571">
            <v>1.29635236060036</v>
          </cell>
          <cell r="N571">
            <v>100</v>
          </cell>
          <cell r="O571">
            <v>1.35766982725676</v>
          </cell>
          <cell r="P571">
            <v>104.0414</v>
          </cell>
          <cell r="Q571">
            <v>4.7524999999999998E-2</v>
          </cell>
        </row>
        <row r="572">
          <cell r="B572" t="str">
            <v>INE206D08295</v>
          </cell>
          <cell r="C572" t="str">
            <v>NPCL 08.14% (Series-XXX Tranche D 24-Mar-2029</v>
          </cell>
          <cell r="D572" t="str">
            <v>Bond</v>
          </cell>
          <cell r="E572" t="str">
            <v>24-Mar-2029</v>
          </cell>
          <cell r="F572">
            <v>109.11360000000001</v>
          </cell>
          <cell r="G572">
            <v>6.7199999999999996E-2</v>
          </cell>
          <cell r="H572">
            <v>5.6464427376879298</v>
          </cell>
          <cell r="I572">
            <v>100</v>
          </cell>
          <cell r="J572">
            <v>5.8361632136742401</v>
          </cell>
          <cell r="K572">
            <v>108.87</v>
          </cell>
          <cell r="L572">
            <v>6.7599999999999993E-2</v>
          </cell>
          <cell r="M572">
            <v>5.6429769099156797</v>
          </cell>
          <cell r="N572">
            <v>100</v>
          </cell>
          <cell r="O572">
            <v>5.8337095294708297</v>
          </cell>
          <cell r="P572">
            <v>108.9918</v>
          </cell>
          <cell r="Q572">
            <v>6.7378999999999994E-2</v>
          </cell>
        </row>
        <row r="573">
          <cell r="B573" t="str">
            <v>INE555J07245</v>
          </cell>
          <cell r="C573" t="str">
            <v>Patel KNR Heavy Infrastructures 10.35% (Series-F Option IV) 31-Mar-2025</v>
          </cell>
          <cell r="D573" t="str">
            <v>Bond</v>
          </cell>
          <cell r="E573" t="str">
            <v>31-Mar-2025</v>
          </cell>
          <cell r="F573">
            <v>106.1844</v>
          </cell>
          <cell r="G573">
            <v>8.8499999999999995E-2</v>
          </cell>
          <cell r="H573">
            <v>2.9742424757333099</v>
          </cell>
          <cell r="I573">
            <v>100</v>
          </cell>
          <cell r="J573">
            <v>3.10585270528451</v>
          </cell>
          <cell r="K573">
            <v>106.71559999999999</v>
          </cell>
          <cell r="L573">
            <v>8.6800000000000002E-2</v>
          </cell>
          <cell r="M573">
            <v>2.97846156644027</v>
          </cell>
          <cell r="N573">
            <v>100</v>
          </cell>
          <cell r="O573">
            <v>3.1077267984237702</v>
          </cell>
          <cell r="P573">
            <v>106.45</v>
          </cell>
          <cell r="Q573">
            <v>8.7648000000000004E-2</v>
          </cell>
        </row>
        <row r="574">
          <cell r="B574" t="str">
            <v>INE115A07MW4</v>
          </cell>
          <cell r="C574" t="str">
            <v>LICHF 07.95% (Tranche 359) 29-Jan-2028 P 27-Aug-2021</v>
          </cell>
          <cell r="D574" t="str">
            <v>Bond</v>
          </cell>
          <cell r="E574" t="str">
            <v>29-Jan-2028</v>
          </cell>
          <cell r="F574">
            <v>105.32640000000001</v>
          </cell>
          <cell r="G574">
            <v>6.9000000000000006E-2</v>
          </cell>
          <cell r="H574">
            <v>4.8900376714682903</v>
          </cell>
          <cell r="I574">
            <v>100</v>
          </cell>
          <cell r="J574">
            <v>5.2274502707995998</v>
          </cell>
          <cell r="K574">
            <v>104.90170000000001</v>
          </cell>
          <cell r="L574">
            <v>6.9800000000000001E-2</v>
          </cell>
          <cell r="M574">
            <v>4.8834528297587898</v>
          </cell>
          <cell r="N574">
            <v>100</v>
          </cell>
          <cell r="O574">
            <v>5.22431783727595</v>
          </cell>
          <cell r="P574">
            <v>105.11409999999999</v>
          </cell>
          <cell r="Q574">
            <v>6.9400000000000003E-2</v>
          </cell>
        </row>
        <row r="575">
          <cell r="B575" t="str">
            <v>INE608A08025</v>
          </cell>
          <cell r="C575" t="str">
            <v>Punjab &amp; Sind 10.90% (Basel IIITier I AT 1 Series I Perpetual) 08-May-2117 C 07-May-2022</v>
          </cell>
          <cell r="D575" t="str">
            <v>Bond</v>
          </cell>
          <cell r="E575" t="str">
            <v>31-Jul-2031</v>
          </cell>
          <cell r="F575">
            <v>99.737700000000004</v>
          </cell>
          <cell r="G575">
            <v>0.10936700000000001</v>
          </cell>
          <cell r="H575">
            <v>5.8276742511931996</v>
          </cell>
          <cell r="I575">
            <v>100</v>
          </cell>
          <cell r="J575">
            <v>6.4650295010234498</v>
          </cell>
          <cell r="K575">
            <v>100.2694</v>
          </cell>
          <cell r="L575">
            <v>0.108472564927</v>
          </cell>
          <cell r="M575">
            <v>5.8412144503255297</v>
          </cell>
          <cell r="N575">
            <v>100</v>
          </cell>
          <cell r="O575">
            <v>6.4748259640423704</v>
          </cell>
          <cell r="P575">
            <v>100.00360000000001</v>
          </cell>
          <cell r="Q575">
            <v>0.10885300000000001</v>
          </cell>
        </row>
        <row r="576">
          <cell r="B576" t="str">
            <v>INE540P07327</v>
          </cell>
          <cell r="C576" t="str">
            <v>U. P. Power Corporation 10.15% (Series F) 20-Jan-2025</v>
          </cell>
          <cell r="D576" t="str">
            <v>Bond</v>
          </cell>
          <cell r="E576" t="str">
            <v>20-Jan-2025</v>
          </cell>
          <cell r="F576">
            <v>102.79340000000001</v>
          </cell>
          <cell r="G576">
            <v>9.4333E-2</v>
          </cell>
          <cell r="H576">
            <v>2.6212458391399598</v>
          </cell>
          <cell r="I576">
            <v>100</v>
          </cell>
          <cell r="J576">
            <v>2.6830633350758601</v>
          </cell>
          <cell r="K576">
            <v>102.8019</v>
          </cell>
          <cell r="L576">
            <v>9.4299999999999995E-2</v>
          </cell>
          <cell r="M576">
            <v>2.6212926709981801</v>
          </cell>
          <cell r="N576">
            <v>100</v>
          </cell>
          <cell r="O576">
            <v>2.6830896457169602</v>
          </cell>
          <cell r="P576">
            <v>102.79770000000001</v>
          </cell>
          <cell r="Q576">
            <v>9.4316999999999998E-2</v>
          </cell>
        </row>
        <row r="577">
          <cell r="B577" t="str">
            <v>INE047A08133</v>
          </cell>
          <cell r="C577" t="str">
            <v>Grasim Industries 07.65% (SERIES 1819/I) 15-Apr-2022</v>
          </cell>
          <cell r="D577" t="str">
            <v>Bond</v>
          </cell>
          <cell r="E577" t="str">
            <v>15-Apr-2022</v>
          </cell>
          <cell r="F577">
            <v>102.33710000000001</v>
          </cell>
          <cell r="G577">
            <v>4.41E-2</v>
          </cell>
          <cell r="H577">
            <v>0.73209803816093799</v>
          </cell>
          <cell r="I577">
            <v>100</v>
          </cell>
          <cell r="J577">
            <v>0.76438356164383603</v>
          </cell>
          <cell r="K577">
            <v>102.6073</v>
          </cell>
          <cell r="L577">
            <v>4.0599999999999997E-2</v>
          </cell>
          <cell r="M577">
            <v>0.73456040903693598</v>
          </cell>
          <cell r="N577">
            <v>100</v>
          </cell>
          <cell r="O577">
            <v>0.76438356164383603</v>
          </cell>
          <cell r="P577">
            <v>102.4722</v>
          </cell>
          <cell r="Q577">
            <v>4.2347000000000003E-2</v>
          </cell>
        </row>
        <row r="578">
          <cell r="B578" t="str">
            <v>INE206D08287</v>
          </cell>
          <cell r="C578" t="str">
            <v>NPCL 08.14% (Series-XXX Tranche C) 25-Mar-2028</v>
          </cell>
          <cell r="D578" t="str">
            <v>Bond</v>
          </cell>
          <cell r="E578" t="str">
            <v>25-Mar-2028</v>
          </cell>
          <cell r="F578">
            <v>108.42700000000001</v>
          </cell>
          <cell r="G578">
            <v>6.6699999999999995E-2</v>
          </cell>
          <cell r="H578">
            <v>5.0817734788631599</v>
          </cell>
          <cell r="I578">
            <v>100</v>
          </cell>
          <cell r="J578">
            <v>5.25125062438324</v>
          </cell>
          <cell r="K578">
            <v>107.9375</v>
          </cell>
          <cell r="L578">
            <v>6.7599999999999993E-2</v>
          </cell>
          <cell r="M578">
            <v>5.07575383373955</v>
          </cell>
          <cell r="N578">
            <v>100</v>
          </cell>
          <cell r="O578">
            <v>5.2473143133199498</v>
          </cell>
          <cell r="P578">
            <v>108.1823</v>
          </cell>
          <cell r="Q578">
            <v>6.7164000000000001E-2</v>
          </cell>
        </row>
        <row r="579">
          <cell r="B579" t="str">
            <v>INE031A08764</v>
          </cell>
          <cell r="C579" t="str">
            <v>HUDCO 06.79% (2019- Series F) 14-Apr-2023</v>
          </cell>
          <cell r="D579" t="str">
            <v>Bond</v>
          </cell>
          <cell r="E579" t="str">
            <v>14-Apr-2023</v>
          </cell>
          <cell r="F579">
            <v>103.44329999999999</v>
          </cell>
          <cell r="G579">
            <v>4.7E-2</v>
          </cell>
          <cell r="H579">
            <v>1.59555940126864</v>
          </cell>
          <cell r="I579">
            <v>100</v>
          </cell>
          <cell r="J579">
            <v>1.6705506931282701</v>
          </cell>
          <cell r="K579">
            <v>103.3073</v>
          </cell>
          <cell r="L579">
            <v>4.7800000000000002E-2</v>
          </cell>
          <cell r="M579">
            <v>1.5942752889460401</v>
          </cell>
          <cell r="N579">
            <v>100</v>
          </cell>
          <cell r="O579">
            <v>1.6704816477576601</v>
          </cell>
          <cell r="P579">
            <v>103.3753</v>
          </cell>
          <cell r="Q579">
            <v>4.7399999999999998E-2</v>
          </cell>
        </row>
        <row r="580">
          <cell r="B580" t="str">
            <v>INE261F08BF1</v>
          </cell>
          <cell r="C580" t="str">
            <v>NABARD 08.24% (Series PB5SA4) 22-Mar-2029</v>
          </cell>
          <cell r="D580" t="str">
            <v>Bond</v>
          </cell>
          <cell r="E580" t="str">
            <v>22-Mar-2029</v>
          </cell>
          <cell r="F580">
            <v>109.0218</v>
          </cell>
          <cell r="G580">
            <v>6.83E-2</v>
          </cell>
          <cell r="H580">
            <v>5.6181168093351097</v>
          </cell>
          <cell r="I580">
            <v>100</v>
          </cell>
          <cell r="J580">
            <v>5.8099754983739</v>
          </cell>
          <cell r="K580">
            <v>109.32559999999999</v>
          </cell>
          <cell r="L580">
            <v>6.7799999999999999E-2</v>
          </cell>
          <cell r="M580">
            <v>5.6224566719578402</v>
          </cell>
          <cell r="N580">
            <v>100</v>
          </cell>
          <cell r="O580">
            <v>5.8130579531372097</v>
          </cell>
          <cell r="P580">
            <v>109.1737</v>
          </cell>
          <cell r="Q580">
            <v>6.8049999999999999E-2</v>
          </cell>
        </row>
        <row r="581">
          <cell r="B581" t="str">
            <v>INE115A07OO7</v>
          </cell>
          <cell r="C581" t="str">
            <v>LICHF 07.03% (Tranche 394) 28-Dec-2021</v>
          </cell>
          <cell r="D581" t="str">
            <v>Bond</v>
          </cell>
          <cell r="E581" t="str">
            <v>28-Dec-2021</v>
          </cell>
          <cell r="F581">
            <v>101.39239999999999</v>
          </cell>
          <cell r="G581">
            <v>3.8600000000000002E-2</v>
          </cell>
          <cell r="H581">
            <v>0.45108140832363902</v>
          </cell>
          <cell r="I581">
            <v>100</v>
          </cell>
          <cell r="J581">
            <v>0.46849315068493202</v>
          </cell>
          <cell r="K581">
            <v>101.39239999999999</v>
          </cell>
          <cell r="L581">
            <v>3.8600000000000002E-2</v>
          </cell>
          <cell r="M581">
            <v>0.45108140832363902</v>
          </cell>
          <cell r="N581">
            <v>100</v>
          </cell>
          <cell r="O581">
            <v>0.46849315068493202</v>
          </cell>
          <cell r="P581">
            <v>101.39239999999999</v>
          </cell>
          <cell r="Q581">
            <v>3.8599000000000001E-2</v>
          </cell>
        </row>
        <row r="582">
          <cell r="B582" t="str">
            <v>INE002A08625</v>
          </cell>
          <cell r="C582" t="str">
            <v>Reliance Industries Ltd. 07.05% (PPD Series M1 ) 13-Sep-2023</v>
          </cell>
          <cell r="D582" t="str">
            <v>Bond</v>
          </cell>
          <cell r="E582" t="str">
            <v>13-Sep-2023</v>
          </cell>
          <cell r="F582">
            <v>104.42140000000001</v>
          </cell>
          <cell r="G582">
            <v>4.8500000000000001E-2</v>
          </cell>
          <cell r="H582">
            <v>1.8986473580174299</v>
          </cell>
          <cell r="I582">
            <v>100</v>
          </cell>
          <cell r="J582">
            <v>1.99073175488128</v>
          </cell>
          <cell r="K582">
            <v>104.3586</v>
          </cell>
          <cell r="L582">
            <v>4.8800000000000003E-2</v>
          </cell>
          <cell r="M582">
            <v>1.8980281187513199</v>
          </cell>
          <cell r="N582">
            <v>100</v>
          </cell>
          <cell r="O582">
            <v>1.99065189094638</v>
          </cell>
          <cell r="P582">
            <v>104.39</v>
          </cell>
          <cell r="Q582">
            <v>4.8649999999999999E-2</v>
          </cell>
        </row>
        <row r="583">
          <cell r="B583" t="str">
            <v>INE121A07PI4</v>
          </cell>
          <cell r="C583" t="str">
            <v>Cholamandalam Investment &amp; Fin 06.74% (Option 1 Series 585) 17-Aug-2021</v>
          </cell>
          <cell r="D583" t="str">
            <v>Bond</v>
          </cell>
          <cell r="E583" t="str">
            <v>17-Aug-2021</v>
          </cell>
          <cell r="F583">
            <v>100.28749999999999</v>
          </cell>
          <cell r="G583">
            <v>3.95E-2</v>
          </cell>
          <cell r="H583">
            <v>0.10015352481105901</v>
          </cell>
          <cell r="I583">
            <v>100</v>
          </cell>
          <cell r="J583">
            <v>0.104109589041096</v>
          </cell>
          <cell r="K583">
            <v>100.29689999999999</v>
          </cell>
          <cell r="L583">
            <v>3.8600000000000002E-2</v>
          </cell>
          <cell r="M583">
            <v>0.100240312960809</v>
          </cell>
          <cell r="N583">
            <v>100</v>
          </cell>
          <cell r="O583">
            <v>0.104109589041096</v>
          </cell>
          <cell r="P583">
            <v>100.29219999999999</v>
          </cell>
          <cell r="Q583">
            <v>3.9052999999999997E-2</v>
          </cell>
        </row>
        <row r="584">
          <cell r="B584" t="str">
            <v>INE115A07OB4</v>
          </cell>
          <cell r="C584" t="str">
            <v>LICHF 08.70% (TRANCHE 382) 23-Mar-2029</v>
          </cell>
          <cell r="D584" t="str">
            <v>Bond</v>
          </cell>
          <cell r="E584" t="str">
            <v>23-Mar-2029</v>
          </cell>
          <cell r="F584">
            <v>109.43300000000001</v>
          </cell>
          <cell r="G584">
            <v>7.0599999999999996E-2</v>
          </cell>
          <cell r="H584">
            <v>5.4948607344659104</v>
          </cell>
          <cell r="I584">
            <v>100</v>
          </cell>
          <cell r="J584">
            <v>5.8827979023191999</v>
          </cell>
          <cell r="K584">
            <v>108.881</v>
          </cell>
          <cell r="L584">
            <v>7.1499999999999994E-2</v>
          </cell>
          <cell r="M584">
            <v>5.4854278928049203</v>
          </cell>
          <cell r="N584">
            <v>100</v>
          </cell>
          <cell r="O584">
            <v>5.8776359871404704</v>
          </cell>
          <cell r="P584">
            <v>109.157</v>
          </cell>
          <cell r="Q584">
            <v>7.1049000000000001E-2</v>
          </cell>
        </row>
        <row r="585">
          <cell r="B585" t="str">
            <v>INE306N07KG9</v>
          </cell>
          <cell r="C585" t="str">
            <v>TCFSL 09.4756% (TCFSL D FY 2018-19) 08-Apr-2022</v>
          </cell>
          <cell r="D585" t="str">
            <v>Bond</v>
          </cell>
          <cell r="E585" t="str">
            <v>08-Apr-2022</v>
          </cell>
          <cell r="F585">
            <v>104.4676</v>
          </cell>
          <cell r="G585">
            <v>4.5499999999999999E-2</v>
          </cell>
          <cell r="H585">
            <v>0.71277425103018199</v>
          </cell>
          <cell r="I585">
            <v>100</v>
          </cell>
          <cell r="J585">
            <v>0.74520547945205495</v>
          </cell>
          <cell r="K585">
            <v>104.1819</v>
          </cell>
          <cell r="L585">
            <v>4.8500000000000001E-2</v>
          </cell>
          <cell r="M585">
            <v>0.71073483972537399</v>
          </cell>
          <cell r="N585">
            <v>100</v>
          </cell>
          <cell r="O585">
            <v>0.74520547945205495</v>
          </cell>
          <cell r="P585">
            <v>104.3248</v>
          </cell>
          <cell r="Q585">
            <v>4.6997999999999998E-2</v>
          </cell>
        </row>
        <row r="586">
          <cell r="B586" t="str">
            <v>INE115A07NY8</v>
          </cell>
          <cell r="C586" t="str">
            <v>LICHF 08.79% (Tranche 379 Option II) 05-Mar-2024</v>
          </cell>
          <cell r="D586" t="str">
            <v>Bond</v>
          </cell>
          <cell r="E586" t="str">
            <v>05-Mar-2024</v>
          </cell>
          <cell r="F586">
            <v>108.04389999999999</v>
          </cell>
          <cell r="G586">
            <v>5.4300000000000001E-2</v>
          </cell>
          <cell r="H586">
            <v>2.30170409053519</v>
          </cell>
          <cell r="I586">
            <v>100</v>
          </cell>
          <cell r="J586">
            <v>2.42668662265126</v>
          </cell>
          <cell r="K586">
            <v>107.81399999999999</v>
          </cell>
          <cell r="L586">
            <v>5.5199999999999999E-2</v>
          </cell>
          <cell r="M586">
            <v>2.2994759792058499</v>
          </cell>
          <cell r="N586">
            <v>100</v>
          </cell>
          <cell r="O586">
            <v>2.42640705325802</v>
          </cell>
          <cell r="P586">
            <v>107.929</v>
          </cell>
          <cell r="Q586">
            <v>5.475E-2</v>
          </cell>
        </row>
        <row r="587">
          <cell r="B587" t="str">
            <v>INE296A07RB5</v>
          </cell>
          <cell r="C587" t="str">
            <v>Bajaj Finance 07.10% (Series 259) 10-Feb-2023</v>
          </cell>
          <cell r="D587" t="str">
            <v>Bond</v>
          </cell>
          <cell r="E587" t="str">
            <v>10-Feb-2023</v>
          </cell>
          <cell r="F587">
            <v>103.0145</v>
          </cell>
          <cell r="G587">
            <v>5.0500000000000003E-2</v>
          </cell>
          <cell r="H587">
            <v>1.4506751202891099</v>
          </cell>
          <cell r="I587">
            <v>100</v>
          </cell>
          <cell r="J587">
            <v>1.52393421386371</v>
          </cell>
          <cell r="K587">
            <v>102.907</v>
          </cell>
          <cell r="L587">
            <v>5.1200000000000002E-2</v>
          </cell>
          <cell r="M587">
            <v>1.4496705253868001</v>
          </cell>
          <cell r="N587">
            <v>100</v>
          </cell>
          <cell r="O587">
            <v>1.5238936562865999</v>
          </cell>
          <cell r="P587">
            <v>102.96080000000001</v>
          </cell>
          <cell r="Q587">
            <v>5.0849999999999999E-2</v>
          </cell>
        </row>
        <row r="588">
          <cell r="B588" t="str">
            <v>INE261F08AD8</v>
          </cell>
          <cell r="C588" t="str">
            <v>NABARD 08.20% (Series PMAY-G -PA-2) 09-Mar-2028</v>
          </cell>
          <cell r="D588" t="str">
            <v>Bond</v>
          </cell>
          <cell r="E588" t="str">
            <v>09-Mar-2028</v>
          </cell>
          <cell r="F588">
            <v>108.2783</v>
          </cell>
          <cell r="G588">
            <v>6.7500000000000004E-2</v>
          </cell>
          <cell r="H588">
            <v>5.0279111276893804</v>
          </cell>
          <cell r="I588">
            <v>100</v>
          </cell>
          <cell r="J588">
            <v>5.1976031282489004</v>
          </cell>
          <cell r="K588">
            <v>108.1163</v>
          </cell>
          <cell r="L588">
            <v>6.7799999999999999E-2</v>
          </cell>
          <cell r="M588">
            <v>5.0259086854928903</v>
          </cell>
          <cell r="N588">
            <v>100</v>
          </cell>
          <cell r="O588">
            <v>5.1962869899311004</v>
          </cell>
          <cell r="P588">
            <v>108.1973</v>
          </cell>
          <cell r="Q588">
            <v>6.7650000000000002E-2</v>
          </cell>
        </row>
        <row r="589">
          <cell r="B589" t="str">
            <v>INE020B08BV7</v>
          </cell>
          <cell r="C589" t="str">
            <v>RECL 08.10% (Option-A Series 180) 25-Jun-2024</v>
          </cell>
          <cell r="D589" t="str">
            <v>Bond</v>
          </cell>
          <cell r="E589" t="str">
            <v>25-Jun-2024</v>
          </cell>
          <cell r="F589">
            <v>106.85769999999999</v>
          </cell>
          <cell r="G589">
            <v>5.5213999999999999E-2</v>
          </cell>
          <cell r="H589">
            <v>2.6035927468655902</v>
          </cell>
          <cell r="I589">
            <v>100</v>
          </cell>
          <cell r="J589">
            <v>2.7473475167910202</v>
          </cell>
          <cell r="K589">
            <v>106.9175</v>
          </cell>
          <cell r="L589">
            <v>5.5E-2</v>
          </cell>
          <cell r="M589">
            <v>2.6041805234869901</v>
          </cell>
          <cell r="N589">
            <v>100</v>
          </cell>
          <cell r="O589">
            <v>2.7474104522787699</v>
          </cell>
          <cell r="P589">
            <v>106.88760000000001</v>
          </cell>
          <cell r="Q589">
            <v>5.5107000000000003E-2</v>
          </cell>
        </row>
        <row r="590">
          <cell r="B590" t="str">
            <v>INE001A07RS3</v>
          </cell>
          <cell r="C590" t="str">
            <v>HDFC 08.58% (Series-V-003) 18-Mar-2022</v>
          </cell>
          <cell r="D590" t="str">
            <v>Bond</v>
          </cell>
          <cell r="E590" t="str">
            <v>18-Mar-2022</v>
          </cell>
          <cell r="F590">
            <v>102.9581</v>
          </cell>
          <cell r="G590">
            <v>4.0500000000000001E-2</v>
          </cell>
          <cell r="H590">
            <v>0.66090459670995905</v>
          </cell>
          <cell r="I590">
            <v>100</v>
          </cell>
          <cell r="J590">
            <v>0.68767123287671195</v>
          </cell>
          <cell r="K590">
            <v>102.93689999999999</v>
          </cell>
          <cell r="L590">
            <v>4.0800000000000003E-2</v>
          </cell>
          <cell r="M590">
            <v>0.66071409769092304</v>
          </cell>
          <cell r="N590">
            <v>100</v>
          </cell>
          <cell r="O590">
            <v>0.68767123287671195</v>
          </cell>
          <cell r="P590">
            <v>102.94750000000001</v>
          </cell>
          <cell r="Q590">
            <v>4.0649999999999999E-2</v>
          </cell>
        </row>
        <row r="591">
          <cell r="B591" t="str">
            <v>INE027E07899</v>
          </cell>
          <cell r="C591" t="str">
            <v>L&amp;T Finance 09.10% (Series I Category III &amp; IV) 13-Apr-2022</v>
          </cell>
          <cell r="D591" t="str">
            <v>Bond</v>
          </cell>
          <cell r="E591" t="str">
            <v>13-Apr-2022</v>
          </cell>
          <cell r="F591">
            <v>103.0245</v>
          </cell>
          <cell r="G591">
            <v>4.9000000000000002E-2</v>
          </cell>
          <cell r="H591">
            <v>0.71672409094114498</v>
          </cell>
          <cell r="I591">
            <v>100</v>
          </cell>
          <cell r="J591">
            <v>0.75184357139726099</v>
          </cell>
          <cell r="K591">
            <v>103.04730000000001</v>
          </cell>
          <cell r="L591">
            <v>4.87E-2</v>
          </cell>
          <cell r="M591">
            <v>0.71692927305878795</v>
          </cell>
          <cell r="N591">
            <v>100</v>
          </cell>
          <cell r="O591">
            <v>0.75184372865675098</v>
          </cell>
          <cell r="P591">
            <v>103.0359</v>
          </cell>
          <cell r="Q591">
            <v>4.8849999999999998E-2</v>
          </cell>
        </row>
        <row r="592">
          <cell r="B592" t="str">
            <v>INE556F08JI1</v>
          </cell>
          <cell r="C592" t="str">
            <v>SIDBI 08.81% (Series V FY 2018-19) 25-Jan-2022</v>
          </cell>
          <cell r="D592" t="str">
            <v>Bond</v>
          </cell>
          <cell r="E592" t="str">
            <v>25-Jan-2022</v>
          </cell>
          <cell r="F592">
            <v>102.5776</v>
          </cell>
          <cell r="G592">
            <v>3.8300000000000001E-2</v>
          </cell>
          <cell r="H592">
            <v>0.52509436526250097</v>
          </cell>
          <cell r="I592">
            <v>100</v>
          </cell>
          <cell r="J592">
            <v>0.545205479452055</v>
          </cell>
          <cell r="K592">
            <v>102.58329999999999</v>
          </cell>
          <cell r="L592">
            <v>3.8199999999999998E-2</v>
          </cell>
          <cell r="M592">
            <v>0.52514494264308897</v>
          </cell>
          <cell r="N592">
            <v>100</v>
          </cell>
          <cell r="O592">
            <v>0.545205479452055</v>
          </cell>
          <cell r="P592">
            <v>102.5805</v>
          </cell>
          <cell r="Q592">
            <v>3.8251E-2</v>
          </cell>
        </row>
        <row r="593">
          <cell r="B593" t="str">
            <v>INE414G07DR7</v>
          </cell>
          <cell r="C593" t="str">
            <v>Muthoot Fin 10.00% (Series 4A Option I) 06-Sep-2021</v>
          </cell>
          <cell r="D593" t="str">
            <v>Bond</v>
          </cell>
          <cell r="E593" t="str">
            <v>06-Sep-2021</v>
          </cell>
          <cell r="F593">
            <v>100.8339</v>
          </cell>
          <cell r="G593">
            <v>4.3499999999999997E-2</v>
          </cell>
          <cell r="H593">
            <v>0.15227993252423699</v>
          </cell>
          <cell r="I593">
            <v>100</v>
          </cell>
          <cell r="J593">
            <v>0.158904109589041</v>
          </cell>
          <cell r="K593">
            <v>100.8425</v>
          </cell>
          <cell r="L593">
            <v>4.2999999999999997E-2</v>
          </cell>
          <cell r="M593">
            <v>0.152352933450663</v>
          </cell>
          <cell r="N593">
            <v>100</v>
          </cell>
          <cell r="O593">
            <v>0.158904109589041</v>
          </cell>
          <cell r="P593">
            <v>100.8382</v>
          </cell>
          <cell r="Q593">
            <v>4.3250999999999998E-2</v>
          </cell>
        </row>
        <row r="594">
          <cell r="B594" t="str">
            <v>INE733E07KJ7</v>
          </cell>
          <cell r="C594" t="str">
            <v>NTPC 08.30% (Series 67) 15-Jan-2029</v>
          </cell>
          <cell r="D594" t="str">
            <v>Bond</v>
          </cell>
          <cell r="E594" t="str">
            <v>15-Jan-2029</v>
          </cell>
          <cell r="F594">
            <v>109.5763</v>
          </cell>
          <cell r="G594">
            <v>6.6299999999999998E-2</v>
          </cell>
          <cell r="H594">
            <v>5.4079233777268696</v>
          </cell>
          <cell r="I594">
            <v>100</v>
          </cell>
          <cell r="J594">
            <v>5.7664686976701596</v>
          </cell>
          <cell r="K594">
            <v>109.6378</v>
          </cell>
          <cell r="L594">
            <v>6.6199999999999995E-2</v>
          </cell>
          <cell r="M594">
            <v>5.4089596789252896</v>
          </cell>
          <cell r="N594">
            <v>100</v>
          </cell>
          <cell r="O594">
            <v>5.7670328096701402</v>
          </cell>
          <cell r="P594">
            <v>109.6071</v>
          </cell>
          <cell r="Q594">
            <v>6.6250000000000003E-2</v>
          </cell>
        </row>
        <row r="595">
          <cell r="B595" t="str">
            <v>INE261F08BE4</v>
          </cell>
          <cell r="C595" t="str">
            <v>NABARD 08.62% (Series LTIF 3E) 14-Mar-2034</v>
          </cell>
          <cell r="D595" t="str">
            <v>Bond</v>
          </cell>
          <cell r="E595" t="str">
            <v>14-Mar-2034</v>
          </cell>
          <cell r="F595">
            <v>112.8159</v>
          </cell>
          <cell r="G595">
            <v>7.0499999999999993E-2</v>
          </cell>
          <cell r="H595">
            <v>7.7225709942929699</v>
          </cell>
          <cell r="I595">
            <v>100</v>
          </cell>
          <cell r="J595">
            <v>8.2670122493906195</v>
          </cell>
          <cell r="K595">
            <v>113.3533</v>
          </cell>
          <cell r="L595">
            <v>6.9900000000000004E-2</v>
          </cell>
          <cell r="M595">
            <v>7.73722917548496</v>
          </cell>
          <cell r="N595">
            <v>100</v>
          </cell>
          <cell r="O595">
            <v>8.2780614948513591</v>
          </cell>
          <cell r="P595">
            <v>113.08459999999999</v>
          </cell>
          <cell r="Q595">
            <v>7.0199999999999999E-2</v>
          </cell>
        </row>
        <row r="596">
          <cell r="B596" t="str">
            <v>INE414G07CS7</v>
          </cell>
          <cell r="C596" t="str">
            <v>Muthoot Finance 9.75% (Series 1-A ) 26-Jul-2021</v>
          </cell>
          <cell r="D596" t="str">
            <v>Bond</v>
          </cell>
          <cell r="E596" t="str">
            <v>26-Jul-2021</v>
          </cell>
          <cell r="F596">
            <v>100.21850000000001</v>
          </cell>
          <cell r="G596">
            <v>4.3499999999999997E-2</v>
          </cell>
          <cell r="H596">
            <v>4.2008257248065298E-2</v>
          </cell>
          <cell r="I596">
            <v>100</v>
          </cell>
          <cell r="J596">
            <v>4.3835616438356199E-2</v>
          </cell>
          <cell r="K596">
            <v>100.21850000000001</v>
          </cell>
          <cell r="L596">
            <v>4.3499999999999997E-2</v>
          </cell>
          <cell r="M596">
            <v>4.2008257248065298E-2</v>
          </cell>
          <cell r="N596">
            <v>100</v>
          </cell>
          <cell r="O596">
            <v>4.3835616438356199E-2</v>
          </cell>
          <cell r="P596">
            <v>100.21850000000001</v>
          </cell>
          <cell r="Q596">
            <v>4.3504000000000001E-2</v>
          </cell>
        </row>
        <row r="597">
          <cell r="B597" t="str">
            <v>INE001A07RV7</v>
          </cell>
          <cell r="C597" t="str">
            <v>HDFC 07.99% (Series-V-006) 11-Jul-2024</v>
          </cell>
          <cell r="D597" t="str">
            <v>Bond</v>
          </cell>
          <cell r="E597" t="str">
            <v>11-Jul-2024</v>
          </cell>
          <cell r="F597">
            <v>106.30029999999999</v>
          </cell>
          <cell r="G597">
            <v>5.6500000000000002E-2</v>
          </cell>
          <cell r="H597">
            <v>2.4590814337678699</v>
          </cell>
          <cell r="I597">
            <v>100</v>
          </cell>
          <cell r="J597">
            <v>2.5980195347757502</v>
          </cell>
          <cell r="K597">
            <v>106.30029999999999</v>
          </cell>
          <cell r="L597">
            <v>5.6500000000000002E-2</v>
          </cell>
          <cell r="M597">
            <v>2.4590814337678699</v>
          </cell>
          <cell r="N597">
            <v>100</v>
          </cell>
          <cell r="O597">
            <v>2.5980195347757502</v>
          </cell>
          <cell r="P597">
            <v>106.30029999999999</v>
          </cell>
          <cell r="Q597">
            <v>5.6500000000000002E-2</v>
          </cell>
        </row>
        <row r="598">
          <cell r="B598" t="str">
            <v>INE163N08107</v>
          </cell>
          <cell r="C598" t="str">
            <v>ONGC Petro Additions 08.45% (Series IV Option A)10-Mar-2023</v>
          </cell>
          <cell r="D598" t="str">
            <v>Bond</v>
          </cell>
          <cell r="E598" t="str">
            <v>10-Mar-2023</v>
          </cell>
          <cell r="F598">
            <v>104.6403</v>
          </cell>
          <cell r="G598">
            <v>5.45E-2</v>
          </cell>
          <cell r="H598">
            <v>1.4737547035683001</v>
          </cell>
          <cell r="I598">
            <v>100</v>
          </cell>
          <cell r="J598">
            <v>1.5540743349127699</v>
          </cell>
          <cell r="K598">
            <v>104.0617</v>
          </cell>
          <cell r="L598">
            <v>5.8099999999999999E-2</v>
          </cell>
          <cell r="M598">
            <v>1.4683884872303801</v>
          </cell>
          <cell r="N598">
            <v>100</v>
          </cell>
          <cell r="O598">
            <v>1.5537018583384601</v>
          </cell>
          <cell r="P598">
            <v>104.351</v>
          </cell>
          <cell r="Q598">
            <v>5.6295999999999999E-2</v>
          </cell>
        </row>
        <row r="599">
          <cell r="B599" t="str">
            <v>INE445L08383</v>
          </cell>
          <cell r="C599" t="str">
            <v>Nabha Power 07.405% 20-Apr-2022</v>
          </cell>
          <cell r="D599" t="str">
            <v>Bond</v>
          </cell>
          <cell r="E599" t="str">
            <v>20-Apr-2022</v>
          </cell>
          <cell r="F599">
            <v>102.01139999999999</v>
          </cell>
          <cell r="G599">
            <v>4.65E-2</v>
          </cell>
          <cell r="H599">
            <v>0.74350902224636595</v>
          </cell>
          <cell r="I599">
            <v>100</v>
          </cell>
          <cell r="J599">
            <v>0.77808219178082205</v>
          </cell>
          <cell r="K599">
            <v>102.22199999999999</v>
          </cell>
          <cell r="L599">
            <v>4.3799999999999999E-2</v>
          </cell>
          <cell r="M599">
            <v>0.74543225884347797</v>
          </cell>
          <cell r="N599">
            <v>100</v>
          </cell>
          <cell r="O599">
            <v>0.77808219178082205</v>
          </cell>
          <cell r="P599">
            <v>102.11669999999999</v>
          </cell>
          <cell r="Q599">
            <v>4.5148000000000001E-2</v>
          </cell>
        </row>
        <row r="600">
          <cell r="B600" t="str">
            <v>INE020B08930</v>
          </cell>
          <cell r="C600" t="str">
            <v>RECL 08.30% (Series 133) 10-Apr-2025</v>
          </cell>
          <cell r="D600" t="str">
            <v>Bond</v>
          </cell>
          <cell r="E600" t="str">
            <v>10-Apr-2025</v>
          </cell>
          <cell r="F600">
            <v>107.7139</v>
          </cell>
          <cell r="G600">
            <v>5.9400000000000001E-2</v>
          </cell>
          <cell r="H600">
            <v>3.0682887801024599</v>
          </cell>
          <cell r="I600">
            <v>100</v>
          </cell>
          <cell r="J600">
            <v>3.25054513364055</v>
          </cell>
          <cell r="K600">
            <v>107.2667</v>
          </cell>
          <cell r="L600">
            <v>6.0699999999999997E-2</v>
          </cell>
          <cell r="M600">
            <v>3.0633416545001602</v>
          </cell>
          <cell r="N600">
            <v>100</v>
          </cell>
          <cell r="O600">
            <v>3.2492864929283201</v>
          </cell>
          <cell r="P600">
            <v>107.4903</v>
          </cell>
          <cell r="Q600">
            <v>6.0048999999999998E-2</v>
          </cell>
        </row>
        <row r="601">
          <cell r="B601" t="str">
            <v>INE752E08601</v>
          </cell>
          <cell r="C601" t="str">
            <v>PGC 07.49% (Series LXIV 64 Strpp B) 25-Oct-2029</v>
          </cell>
          <cell r="D601" t="str">
            <v>Bond</v>
          </cell>
          <cell r="E601" t="str">
            <v>25-Oct-2029</v>
          </cell>
          <cell r="F601">
            <v>104.59820000000001</v>
          </cell>
          <cell r="G601">
            <v>6.7400000000000002E-2</v>
          </cell>
          <cell r="H601">
            <v>5.8169943542981404</v>
          </cell>
          <cell r="I601">
            <v>100</v>
          </cell>
          <cell r="J601">
            <v>6.2090597737778301</v>
          </cell>
          <cell r="K601">
            <v>104.3429</v>
          </cell>
          <cell r="L601">
            <v>6.7799999999999999E-2</v>
          </cell>
          <cell r="M601">
            <v>5.8120157161320396</v>
          </cell>
          <cell r="N601">
            <v>100</v>
          </cell>
          <cell r="O601">
            <v>6.2060703816857901</v>
          </cell>
          <cell r="P601">
            <v>104.4706</v>
          </cell>
          <cell r="Q601">
            <v>6.7599999999999993E-2</v>
          </cell>
        </row>
        <row r="602">
          <cell r="B602" t="str">
            <v>INE028A08216</v>
          </cell>
          <cell r="C602" t="str">
            <v>Bank of Baroda 08.25% (Perpetual Basel III ATI  Series XII) C 17-Jul-2025</v>
          </cell>
          <cell r="D602" t="str">
            <v>Bond</v>
          </cell>
          <cell r="E602" t="str">
            <v>31-Jul-2031</v>
          </cell>
          <cell r="F602">
            <v>100.89239999999999</v>
          </cell>
          <cell r="G602">
            <v>8.1167000000000003E-2</v>
          </cell>
          <cell r="H602">
            <v>6.1854404991512304</v>
          </cell>
          <cell r="I602">
            <v>100</v>
          </cell>
          <cell r="J602">
            <v>6.6874941481458396</v>
          </cell>
          <cell r="K602">
            <v>100.9469</v>
          </cell>
          <cell r="L602">
            <v>8.1086099373000001E-2</v>
          </cell>
          <cell r="M602">
            <v>6.1868593346084904</v>
          </cell>
          <cell r="N602">
            <v>100</v>
          </cell>
          <cell r="O602">
            <v>6.6885276254213304</v>
          </cell>
          <cell r="P602">
            <v>100.91970000000001</v>
          </cell>
          <cell r="Q602">
            <v>8.1127000000000005E-2</v>
          </cell>
        </row>
        <row r="603">
          <cell r="B603" t="str">
            <v>INE134E08KP3</v>
          </cell>
          <cell r="C603" t="str">
            <v>PFC 07.16% (Series -199 B) 24-Apr-2025</v>
          </cell>
          <cell r="D603" t="str">
            <v>Bond</v>
          </cell>
          <cell r="E603" t="str">
            <v>24-Apr-2025</v>
          </cell>
          <cell r="F603">
            <v>104.13549999999999</v>
          </cell>
          <cell r="G603">
            <v>5.8999999999999997E-2</v>
          </cell>
          <cell r="H603">
            <v>3.2243793065345199</v>
          </cell>
          <cell r="I603">
            <v>100</v>
          </cell>
          <cell r="J603">
            <v>3.4146176856200601</v>
          </cell>
          <cell r="K603">
            <v>103.8974</v>
          </cell>
          <cell r="L603">
            <v>5.9700000000000003E-2</v>
          </cell>
          <cell r="M603">
            <v>3.22178441816793</v>
          </cell>
          <cell r="N603">
            <v>100</v>
          </cell>
          <cell r="O603">
            <v>3.4141249479325499</v>
          </cell>
          <cell r="P603">
            <v>104.01649999999999</v>
          </cell>
          <cell r="Q603">
            <v>5.935E-2</v>
          </cell>
        </row>
        <row r="604">
          <cell r="B604" t="str">
            <v>INE020B08DJ8</v>
          </cell>
          <cell r="C604" t="str">
            <v>RECL 04.99% (Series 205A) 31-Jan-2024</v>
          </cell>
          <cell r="D604" t="str">
            <v>Bond</v>
          </cell>
          <cell r="E604" t="str">
            <v>31-Jan-2024</v>
          </cell>
          <cell r="F604">
            <v>99.166499999999999</v>
          </cell>
          <cell r="G604">
            <v>5.33E-2</v>
          </cell>
          <cell r="H604">
            <v>2.2939765715838498</v>
          </cell>
          <cell r="I604">
            <v>100</v>
          </cell>
          <cell r="J604">
            <v>2.4162455228492701</v>
          </cell>
          <cell r="K604">
            <v>99.236500000000007</v>
          </cell>
          <cell r="L604">
            <v>5.2999999999999999E-2</v>
          </cell>
          <cell r="M604">
            <v>2.2946908092076099</v>
          </cell>
          <cell r="N604">
            <v>100</v>
          </cell>
          <cell r="O604">
            <v>2.4163094220956101</v>
          </cell>
          <cell r="P604">
            <v>99.201499999999996</v>
          </cell>
          <cell r="Q604">
            <v>5.3150000000000003E-2</v>
          </cell>
        </row>
        <row r="605">
          <cell r="B605" t="str">
            <v>INE261F08BH7</v>
          </cell>
          <cell r="C605" t="str">
            <v>NABARD 08.15% (Series SBM-G SA-5) 28-Mar-2029</v>
          </cell>
          <cell r="D605" t="str">
            <v>Bond</v>
          </cell>
          <cell r="E605" t="str">
            <v>28-Mar-2029</v>
          </cell>
          <cell r="F605">
            <v>108.5013</v>
          </cell>
          <cell r="G605">
            <v>6.83E-2</v>
          </cell>
          <cell r="H605">
            <v>5.6448237367931799</v>
          </cell>
          <cell r="I605">
            <v>100</v>
          </cell>
          <cell r="J605">
            <v>5.8375944674046698</v>
          </cell>
          <cell r="K605">
            <v>108.8047</v>
          </cell>
          <cell r="L605">
            <v>6.7799999999999999E-2</v>
          </cell>
          <cell r="M605">
            <v>5.6491618933800103</v>
          </cell>
          <cell r="N605">
            <v>100</v>
          </cell>
          <cell r="O605">
            <v>5.84066848156559</v>
          </cell>
          <cell r="P605">
            <v>108.65300000000001</v>
          </cell>
          <cell r="Q605">
            <v>6.8049999999999999E-2</v>
          </cell>
        </row>
        <row r="606">
          <cell r="B606" t="str">
            <v>INE306N07LX2</v>
          </cell>
          <cell r="C606" t="str">
            <v>Tata Cap Services 6.85% (Series D FY 2020-21) 23-Sep-2022</v>
          </cell>
          <cell r="D606" t="str">
            <v>Bond</v>
          </cell>
          <cell r="E606" t="str">
            <v>23-Sep-2022</v>
          </cell>
          <cell r="F606">
            <v>102.5656</v>
          </cell>
          <cell r="G606">
            <v>4.6300000000000001E-2</v>
          </cell>
          <cell r="H606">
            <v>1.13577779720785</v>
          </cell>
          <cell r="I606">
            <v>100</v>
          </cell>
          <cell r="J606">
            <v>1.1883643092185801</v>
          </cell>
          <cell r="K606">
            <v>102.04170000000001</v>
          </cell>
          <cell r="L606">
            <v>5.0799999999999998E-2</v>
          </cell>
          <cell r="M606">
            <v>1.13089630346107</v>
          </cell>
          <cell r="N606">
            <v>100</v>
          </cell>
          <cell r="O606">
            <v>1.1883458356768899</v>
          </cell>
          <cell r="P606">
            <v>102.30370000000001</v>
          </cell>
          <cell r="Q606">
            <v>4.8544999999999998E-2</v>
          </cell>
        </row>
        <row r="607">
          <cell r="B607" t="str">
            <v>INE018A08BA7</v>
          </cell>
          <cell r="C607" t="str">
            <v>Larsen &amp; Toubro 07.70%  28-Apr-2025</v>
          </cell>
          <cell r="D607" t="str">
            <v>Bond</v>
          </cell>
          <cell r="E607" t="str">
            <v>28-Apr-2025</v>
          </cell>
          <cell r="F607">
            <v>105.9367</v>
          </cell>
          <cell r="G607">
            <v>5.8999999999999997E-2</v>
          </cell>
          <cell r="H607">
            <v>3.21477370853101</v>
          </cell>
          <cell r="I607">
            <v>100</v>
          </cell>
          <cell r="J607">
            <v>3.4044453573343398</v>
          </cell>
          <cell r="K607">
            <v>105.9367</v>
          </cell>
          <cell r="L607">
            <v>5.8999999999999997E-2</v>
          </cell>
          <cell r="M607">
            <v>3.21477370853101</v>
          </cell>
          <cell r="N607">
            <v>100</v>
          </cell>
          <cell r="O607">
            <v>3.4044453573343398</v>
          </cell>
          <cell r="P607">
            <v>105.9367</v>
          </cell>
          <cell r="Q607">
            <v>5.8999999999999997E-2</v>
          </cell>
        </row>
        <row r="608">
          <cell r="B608" t="str">
            <v>INE033L07GM9</v>
          </cell>
          <cell r="C608" t="str">
            <v>TCHFL 08.10% (Series I Tranche I) 14-Jan-2023</v>
          </cell>
          <cell r="D608" t="str">
            <v>Bond</v>
          </cell>
          <cell r="E608" t="str">
            <v>14-Jan-2023</v>
          </cell>
          <cell r="F608">
            <v>104.2199</v>
          </cell>
          <cell r="G608">
            <v>5.0999999999999997E-2</v>
          </cell>
          <cell r="H608">
            <v>1.3720890064675799</v>
          </cell>
          <cell r="I608">
            <v>100</v>
          </cell>
          <cell r="J608">
            <v>1.4420655457974301</v>
          </cell>
          <cell r="K608">
            <v>103.9829</v>
          </cell>
          <cell r="L608">
            <v>5.2600000000000001E-2</v>
          </cell>
          <cell r="M608">
            <v>1.3699055042880799</v>
          </cell>
          <cell r="N608">
            <v>100</v>
          </cell>
          <cell r="O608">
            <v>1.4419625338136399</v>
          </cell>
          <cell r="P608">
            <v>104.1014</v>
          </cell>
          <cell r="Q608">
            <v>5.1798999999999998E-2</v>
          </cell>
        </row>
        <row r="609">
          <cell r="B609" t="str">
            <v>INE0BTV15071</v>
          </cell>
          <cell r="C609" t="str">
            <v>First Business ReceivablesTrust (TRANCHE 7) 01-Oct-2021</v>
          </cell>
          <cell r="D609" t="str">
            <v>Bond</v>
          </cell>
          <cell r="E609" t="str">
            <v>01-Oct-2021</v>
          </cell>
          <cell r="F609">
            <v>9899376.2307999991</v>
          </cell>
          <cell r="G609">
            <v>4.4699999999999997E-2</v>
          </cell>
          <cell r="H609">
            <v>0.21766752203883699</v>
          </cell>
          <cell r="I609">
            <v>10000000</v>
          </cell>
          <cell r="J609">
            <v>0.227397260273973</v>
          </cell>
          <cell r="K609">
            <v>9890915.3973999992</v>
          </cell>
          <cell r="L609">
            <v>4.8500000000000001E-2</v>
          </cell>
          <cell r="M609">
            <v>0.21687864594560999</v>
          </cell>
          <cell r="N609">
            <v>10000000</v>
          </cell>
          <cell r="O609">
            <v>0.227397260273973</v>
          </cell>
          <cell r="P609">
            <v>9895145.8140999991</v>
          </cell>
          <cell r="Q609">
            <v>4.6599000000000002E-2</v>
          </cell>
        </row>
        <row r="610">
          <cell r="B610" t="str">
            <v>INE756I07CY5</v>
          </cell>
          <cell r="C610" t="str">
            <v>HDB Financial Services 07.57%  (Series 2020 A/1(FX)/148) 16-Feb-2023</v>
          </cell>
          <cell r="D610" t="str">
            <v>Bond</v>
          </cell>
          <cell r="E610" t="str">
            <v>16-Feb-2023</v>
          </cell>
          <cell r="F610">
            <v>103.7504</v>
          </cell>
          <cell r="G610">
            <v>5.0500000000000003E-2</v>
          </cell>
          <cell r="H610">
            <v>1.4627718053025101</v>
          </cell>
          <cell r="I610">
            <v>100</v>
          </cell>
          <cell r="J610">
            <v>1.53664178147028</v>
          </cell>
          <cell r="K610">
            <v>103.6412</v>
          </cell>
          <cell r="L610">
            <v>5.1200000000000002E-2</v>
          </cell>
          <cell r="M610">
            <v>1.4617571071836899</v>
          </cell>
          <cell r="N610">
            <v>100</v>
          </cell>
          <cell r="O610">
            <v>1.5365990710715001</v>
          </cell>
          <cell r="P610">
            <v>103.69580000000001</v>
          </cell>
          <cell r="Q610">
            <v>5.0849999999999999E-2</v>
          </cell>
        </row>
        <row r="611">
          <cell r="B611" t="str">
            <v>INE149A08152</v>
          </cell>
          <cell r="C611" t="str">
            <v>Cholamandalam Financial Holdings 06.75% (Option II) 30-Mar-2023</v>
          </cell>
          <cell r="D611" t="str">
            <v>Bond</v>
          </cell>
          <cell r="E611" t="str">
            <v>30-Mar-2023</v>
          </cell>
          <cell r="F611">
            <v>100.5915</v>
          </cell>
          <cell r="G611">
            <v>6.3500000000000001E-2</v>
          </cell>
          <cell r="H611">
            <v>1.5585689705931201</v>
          </cell>
          <cell r="I611">
            <v>100</v>
          </cell>
          <cell r="J611">
            <v>1.6575381002257801</v>
          </cell>
          <cell r="K611">
            <v>100.2411</v>
          </cell>
          <cell r="L611">
            <v>6.5699999999999995E-2</v>
          </cell>
          <cell r="M611">
            <v>1.55523691881408</v>
          </cell>
          <cell r="N611">
            <v>100</v>
          </cell>
          <cell r="O611">
            <v>1.6574159843801699</v>
          </cell>
          <cell r="P611">
            <v>100.41630000000001</v>
          </cell>
          <cell r="Q611">
            <v>6.4598000000000003E-2</v>
          </cell>
        </row>
        <row r="612">
          <cell r="B612" t="str">
            <v>INE756I07CZ2</v>
          </cell>
          <cell r="C612" t="str">
            <v>HDB Financial Services 07.5549% (Series 2020 A/1 FX/149 ) 20-Jan-2023</v>
          </cell>
          <cell r="D612" t="str">
            <v>Bond</v>
          </cell>
          <cell r="E612" t="str">
            <v>20-Jan-2023</v>
          </cell>
          <cell r="F612">
            <v>103.5585</v>
          </cell>
          <cell r="G612">
            <v>5.0500000000000003E-2</v>
          </cell>
          <cell r="H612">
            <v>1.3924684171031001</v>
          </cell>
          <cell r="I612">
            <v>100</v>
          </cell>
          <cell r="J612">
            <v>1.4627880721668001</v>
          </cell>
          <cell r="K612">
            <v>103.4542</v>
          </cell>
          <cell r="L612">
            <v>5.1200000000000002E-2</v>
          </cell>
          <cell r="M612">
            <v>1.39150059939899</v>
          </cell>
          <cell r="N612">
            <v>100</v>
          </cell>
          <cell r="O612">
            <v>1.4627454300882201</v>
          </cell>
          <cell r="P612">
            <v>103.5064</v>
          </cell>
          <cell r="Q612">
            <v>5.0849999999999999E-2</v>
          </cell>
        </row>
        <row r="613">
          <cell r="B613" t="str">
            <v>INE134E08FQ1</v>
          </cell>
          <cell r="C613" t="str">
            <v>PFC 08.94% (Series- 103) 25-Mar-2028</v>
          </cell>
          <cell r="D613" t="str">
            <v>Bond</v>
          </cell>
          <cell r="E613" t="str">
            <v>25-Mar-2028</v>
          </cell>
          <cell r="F613">
            <v>110.99769999999999</v>
          </cell>
          <cell r="G613">
            <v>6.83E-2</v>
          </cell>
          <cell r="H613">
            <v>4.9495145387892796</v>
          </cell>
          <cell r="I613">
            <v>100</v>
          </cell>
          <cell r="J613">
            <v>5.2875663817885901</v>
          </cell>
          <cell r="K613">
            <v>110.4372</v>
          </cell>
          <cell r="L613">
            <v>6.93E-2</v>
          </cell>
          <cell r="M613">
            <v>4.9410859057673102</v>
          </cell>
          <cell r="N613">
            <v>100</v>
          </cell>
          <cell r="O613">
            <v>5.2835031590369796</v>
          </cell>
          <cell r="P613">
            <v>110.7175</v>
          </cell>
          <cell r="Q613">
            <v>6.8798999999999999E-2</v>
          </cell>
        </row>
        <row r="614">
          <cell r="B614" t="str">
            <v>INE906B07FT4</v>
          </cell>
          <cell r="C614" t="str">
            <v>NHAI 07.27% (Tranche 1) 06-Jun-2022</v>
          </cell>
          <cell r="D614" t="str">
            <v>Bond</v>
          </cell>
          <cell r="E614" t="str">
            <v>06-Jun-2022</v>
          </cell>
          <cell r="F614">
            <v>102.78360000000001</v>
          </cell>
          <cell r="G614">
            <v>4.0599999999999997E-2</v>
          </cell>
          <cell r="H614">
            <v>0.87146772541658002</v>
          </cell>
          <cell r="I614">
            <v>100</v>
          </cell>
          <cell r="J614">
            <v>0.90684931506849298</v>
          </cell>
          <cell r="K614">
            <v>102.8651</v>
          </cell>
          <cell r="L614">
            <v>3.9699999999999999E-2</v>
          </cell>
          <cell r="M614">
            <v>0.87222209778637405</v>
          </cell>
          <cell r="N614">
            <v>100</v>
          </cell>
          <cell r="O614">
            <v>0.90684931506849298</v>
          </cell>
          <cell r="P614">
            <v>102.8244</v>
          </cell>
          <cell r="Q614">
            <v>4.0148999999999997E-2</v>
          </cell>
        </row>
        <row r="615">
          <cell r="B615" t="str">
            <v>INE134E08GV9</v>
          </cell>
          <cell r="C615" t="str">
            <v>PFC 08.65% (Series 125) 28-Dec-2024</v>
          </cell>
          <cell r="D615" t="str">
            <v>Bond</v>
          </cell>
          <cell r="E615" t="str">
            <v>28-Dec-2024</v>
          </cell>
          <cell r="F615">
            <v>108.8305</v>
          </cell>
          <cell r="G615">
            <v>5.7500000000000002E-2</v>
          </cell>
          <cell r="H615">
            <v>2.8740056763110302</v>
          </cell>
          <cell r="I615">
            <v>100</v>
          </cell>
          <cell r="J615">
            <v>3.0392610026989102</v>
          </cell>
          <cell r="K615">
            <v>108.8305</v>
          </cell>
          <cell r="L615">
            <v>5.7500000000000002E-2</v>
          </cell>
          <cell r="M615">
            <v>2.8740056763110302</v>
          </cell>
          <cell r="N615">
            <v>100</v>
          </cell>
          <cell r="O615">
            <v>3.0392610026989102</v>
          </cell>
          <cell r="P615">
            <v>108.8305</v>
          </cell>
          <cell r="Q615">
            <v>5.7500000000000002E-2</v>
          </cell>
        </row>
        <row r="616">
          <cell r="B616" t="str">
            <v>INE861G08035</v>
          </cell>
          <cell r="C616" t="str">
            <v>FCI 09.95% (SERIES VI) 07-Mar-2022</v>
          </cell>
          <cell r="D616" t="str">
            <v>Bond</v>
          </cell>
          <cell r="E616" t="str">
            <v>07-Mar-2022</v>
          </cell>
          <cell r="F616">
            <v>103.7872</v>
          </cell>
          <cell r="G616">
            <v>3.9100000000000003E-2</v>
          </cell>
          <cell r="H616">
            <v>0.63279207638854995</v>
          </cell>
          <cell r="I616">
            <v>100</v>
          </cell>
          <cell r="J616">
            <v>0.65753424657534199</v>
          </cell>
          <cell r="K616">
            <v>103.7872</v>
          </cell>
          <cell r="L616">
            <v>3.9100000000000003E-2</v>
          </cell>
          <cell r="M616">
            <v>0.63279207638854995</v>
          </cell>
          <cell r="N616">
            <v>100</v>
          </cell>
          <cell r="O616">
            <v>0.65753424657534298</v>
          </cell>
          <cell r="P616">
            <v>103.7872</v>
          </cell>
          <cell r="Q616">
            <v>3.9091000000000001E-2</v>
          </cell>
        </row>
        <row r="617">
          <cell r="B617" t="str">
            <v>INE206D08469</v>
          </cell>
          <cell r="C617" t="str">
            <v>NPCL 07.34%.(Series- XXXIV)  23-Jan-2030</v>
          </cell>
          <cell r="D617" t="str">
            <v>Bond</v>
          </cell>
          <cell r="E617" t="str">
            <v>23-Jan-2030</v>
          </cell>
          <cell r="F617">
            <v>103.74250000000001</v>
          </cell>
          <cell r="G617">
            <v>6.7400000000000002E-2</v>
          </cell>
          <cell r="H617">
            <v>6.0689130089501404</v>
          </cell>
          <cell r="I617">
            <v>100</v>
          </cell>
          <cell r="J617">
            <v>6.4779577457533799</v>
          </cell>
          <cell r="K617">
            <v>103.35339999999999</v>
          </cell>
          <cell r="L617">
            <v>6.8000000000000005E-2</v>
          </cell>
          <cell r="M617">
            <v>6.0613249609597002</v>
          </cell>
          <cell r="N617">
            <v>100</v>
          </cell>
          <cell r="O617">
            <v>6.4734950583049597</v>
          </cell>
          <cell r="P617">
            <v>103.548</v>
          </cell>
          <cell r="Q617">
            <v>6.7699999999999996E-2</v>
          </cell>
        </row>
        <row r="618">
          <cell r="B618" t="str">
            <v>INE115A07KR8</v>
          </cell>
          <cell r="C618" t="str">
            <v>LICHF 07.66% (Tranche 313) P 21-Nov-2018 21-Oct-2021</v>
          </cell>
          <cell r="D618" t="str">
            <v>Bond</v>
          </cell>
          <cell r="E618" t="str">
            <v>21-Oct-2021</v>
          </cell>
          <cell r="F618">
            <v>101.00449999999999</v>
          </cell>
          <cell r="G618">
            <v>3.85E-2</v>
          </cell>
          <cell r="H618">
            <v>0.27173016930372401</v>
          </cell>
          <cell r="I618">
            <v>100</v>
          </cell>
          <cell r="J618">
            <v>0.28219178082191798</v>
          </cell>
          <cell r="K618">
            <v>101.0223</v>
          </cell>
          <cell r="L618">
            <v>3.7900000000000003E-2</v>
          </cell>
          <cell r="M618">
            <v>0.27188725389913998</v>
          </cell>
          <cell r="N618">
            <v>100</v>
          </cell>
          <cell r="O618">
            <v>0.28219178082191798</v>
          </cell>
          <cell r="P618">
            <v>101.0134</v>
          </cell>
          <cell r="Q618">
            <v>3.8200999999999999E-2</v>
          </cell>
        </row>
        <row r="619">
          <cell r="B619" t="str">
            <v>INE027E07709</v>
          </cell>
          <cell r="C619" t="str">
            <v>L&amp;T Finance 08.9492% (Series D FY 2018-19 Option II) 16-Aug-2021</v>
          </cell>
          <cell r="D619" t="str">
            <v>Bond</v>
          </cell>
          <cell r="E619" t="str">
            <v>16-Aug-2021</v>
          </cell>
          <cell r="F619">
            <v>100.6293</v>
          </cell>
          <cell r="G619">
            <v>3.9399999999999998E-2</v>
          </cell>
          <cell r="H619">
            <v>9.7527287871559204E-2</v>
          </cell>
          <cell r="I619">
            <v>100</v>
          </cell>
          <cell r="J619">
            <v>0.101369863013699</v>
          </cell>
          <cell r="K619">
            <v>100.61490000000001</v>
          </cell>
          <cell r="L619">
            <v>4.0500000000000001E-2</v>
          </cell>
          <cell r="M619">
            <v>9.7424183578758899E-2</v>
          </cell>
          <cell r="N619">
            <v>100</v>
          </cell>
          <cell r="O619">
            <v>0.101369863013699</v>
          </cell>
          <cell r="P619">
            <v>100.6221</v>
          </cell>
          <cell r="Q619">
            <v>3.9947999999999997E-2</v>
          </cell>
        </row>
        <row r="620">
          <cell r="B620" t="str">
            <v>INE860H07FU8</v>
          </cell>
          <cell r="C620" t="str">
            <v>Aditya Birla Finance 91Tbil+215bps (Series ABFL NCD DI FY2018-19) 20-Jul-2021</v>
          </cell>
          <cell r="D620" t="str">
            <v>Bond</v>
          </cell>
          <cell r="E620" t="str">
            <v>20-Jul-2021</v>
          </cell>
          <cell r="F620">
            <v>100.0466</v>
          </cell>
          <cell r="G620">
            <v>4.07E-2</v>
          </cell>
          <cell r="H620">
            <v>2.6325800205604499E-2</v>
          </cell>
          <cell r="I620">
            <v>100</v>
          </cell>
          <cell r="J620">
            <v>2.7397260273972601E-2</v>
          </cell>
          <cell r="K620">
            <v>100.03440000000001</v>
          </cell>
          <cell r="L620">
            <v>3.9300000000000002E-2</v>
          </cell>
          <cell r="M620">
            <v>2.6361262651758501E-2</v>
          </cell>
          <cell r="N620">
            <v>100</v>
          </cell>
          <cell r="O620">
            <v>2.7397260273972601E-2</v>
          </cell>
          <cell r="P620">
            <v>100.04049999999999</v>
          </cell>
          <cell r="Q620">
            <v>3.7795000000000002E-2</v>
          </cell>
        </row>
        <row r="621">
          <cell r="B621" t="str">
            <v>INE261F08AT4</v>
          </cell>
          <cell r="C621" t="str">
            <v>NABARD 08.50% (Series- 19F) 31-Jan-2023</v>
          </cell>
          <cell r="D621" t="str">
            <v>Bond</v>
          </cell>
          <cell r="E621" t="str">
            <v>31-Jan-2023</v>
          </cell>
          <cell r="F621">
            <v>105.7032</v>
          </cell>
          <cell r="G621">
            <v>4.5999999999999999E-2</v>
          </cell>
          <cell r="H621">
            <v>1.4205597429346299</v>
          </cell>
          <cell r="I621">
            <v>100</v>
          </cell>
          <cell r="J621">
            <v>1.4859054911096199</v>
          </cell>
          <cell r="K621">
            <v>105.6876</v>
          </cell>
          <cell r="L621">
            <v>4.6100000000000002E-2</v>
          </cell>
          <cell r="M621">
            <v>1.4204175497578599</v>
          </cell>
          <cell r="N621">
            <v>100</v>
          </cell>
          <cell r="O621">
            <v>1.4858987988017001</v>
          </cell>
          <cell r="P621">
            <v>105.69540000000001</v>
          </cell>
          <cell r="Q621">
            <v>4.6050000000000001E-2</v>
          </cell>
        </row>
        <row r="622">
          <cell r="B622" t="str">
            <v>INE090A08TX0</v>
          </cell>
          <cell r="C622" t="str">
            <v>ICICI Bank Ltd  07.42% (Option I) 27-Jun-2024</v>
          </cell>
          <cell r="D622" t="str">
            <v>Bond</v>
          </cell>
          <cell r="E622" t="str">
            <v>27-Jun-2024</v>
          </cell>
          <cell r="F622">
            <v>105.5879</v>
          </cell>
          <cell r="G622">
            <v>5.33E-2</v>
          </cell>
          <cell r="H622">
            <v>2.62768063330082</v>
          </cell>
          <cell r="I622">
            <v>100</v>
          </cell>
          <cell r="J622">
            <v>2.7677360110557498</v>
          </cell>
          <cell r="K622">
            <v>105.3934</v>
          </cell>
          <cell r="L622">
            <v>5.3999999999999999E-2</v>
          </cell>
          <cell r="M622">
            <v>2.6257517790657601</v>
          </cell>
          <cell r="N622">
            <v>100</v>
          </cell>
          <cell r="O622">
            <v>2.7675423751353101</v>
          </cell>
          <cell r="P622">
            <v>105.4907</v>
          </cell>
          <cell r="Q622">
            <v>5.3650000000000003E-2</v>
          </cell>
        </row>
        <row r="623">
          <cell r="B623" t="str">
            <v>INE289B07040</v>
          </cell>
          <cell r="C623" t="str">
            <v>GIC Housing Finance 06.94% (Series 4) 30-Mar-2023</v>
          </cell>
          <cell r="D623" t="str">
            <v>Bond</v>
          </cell>
          <cell r="E623" t="str">
            <v>30-Mar-2023</v>
          </cell>
          <cell r="F623">
            <v>100.4284</v>
          </cell>
          <cell r="G623">
            <v>6.6400000000000001E-2</v>
          </cell>
          <cell r="H623">
            <v>1.55272131673559</v>
          </cell>
          <cell r="I623">
            <v>100</v>
          </cell>
          <cell r="J623">
            <v>1.6558220121668299</v>
          </cell>
          <cell r="K623">
            <v>100.39660000000001</v>
          </cell>
          <cell r="L623">
            <v>6.6600000000000006E-2</v>
          </cell>
          <cell r="M623">
            <v>1.5524195189152901</v>
          </cell>
          <cell r="N623">
            <v>100</v>
          </cell>
          <cell r="O623">
            <v>1.6558106588750501</v>
          </cell>
          <cell r="P623">
            <v>100.41249999999999</v>
          </cell>
          <cell r="Q623">
            <v>6.6500000000000004E-2</v>
          </cell>
        </row>
        <row r="624">
          <cell r="B624" t="str">
            <v>INE002A08542</v>
          </cell>
          <cell r="C624" t="str">
            <v>Reliance Industries 08.95% (PPD Series - H) 09-Nov-2028</v>
          </cell>
          <cell r="D624" t="str">
            <v>Bond</v>
          </cell>
          <cell r="E624" t="str">
            <v>09-Nov-2028</v>
          </cell>
          <cell r="F624">
            <v>112.0363</v>
          </cell>
          <cell r="G624">
            <v>6.8000000000000005E-2</v>
          </cell>
          <cell r="H624">
            <v>5.1509047922358802</v>
          </cell>
          <cell r="I624">
            <v>100</v>
          </cell>
          <cell r="J624">
            <v>5.50116631810792</v>
          </cell>
          <cell r="K624">
            <v>112.2189</v>
          </cell>
          <cell r="L624">
            <v>6.7699999999999996E-2</v>
          </cell>
          <cell r="M624">
            <v>5.1539709835048999</v>
          </cell>
          <cell r="N624">
            <v>100</v>
          </cell>
          <cell r="O624">
            <v>5.5028948190881799</v>
          </cell>
          <cell r="P624">
            <v>112.1276</v>
          </cell>
          <cell r="Q624">
            <v>6.7849999999999994E-2</v>
          </cell>
        </row>
        <row r="625">
          <cell r="B625" t="str">
            <v>INE976I08300</v>
          </cell>
          <cell r="C625" t="str">
            <v>Tata Capital 09.2232% (TCL NCD B FY 2019-20 Option II) 03-Jun-2022</v>
          </cell>
          <cell r="D625" t="str">
            <v>Bond</v>
          </cell>
          <cell r="E625" t="str">
            <v>03-Jun-2022</v>
          </cell>
          <cell r="F625">
            <v>103.3475</v>
          </cell>
          <cell r="G625">
            <v>5.3100000000000001E-2</v>
          </cell>
          <cell r="H625">
            <v>0.81403189131990705</v>
          </cell>
          <cell r="I625">
            <v>100</v>
          </cell>
          <cell r="J625">
            <v>0.85725698474899403</v>
          </cell>
          <cell r="K625">
            <v>103.0294</v>
          </cell>
          <cell r="L625">
            <v>5.67E-2</v>
          </cell>
          <cell r="M625">
            <v>0.81119748071049103</v>
          </cell>
          <cell r="N625">
            <v>100</v>
          </cell>
          <cell r="O625">
            <v>0.85719237786677505</v>
          </cell>
          <cell r="P625">
            <v>103.1885</v>
          </cell>
          <cell r="Q625">
            <v>5.4897000000000001E-2</v>
          </cell>
        </row>
        <row r="626">
          <cell r="B626" t="str">
            <v>INE020B08BG8</v>
          </cell>
          <cell r="C626" t="str">
            <v>RECL 08.56% (Series 168) 29-Nov-2028</v>
          </cell>
          <cell r="D626" t="str">
            <v>Bond</v>
          </cell>
          <cell r="E626" t="str">
            <v>29-Nov-2028</v>
          </cell>
          <cell r="F626">
            <v>110.22880000000001</v>
          </cell>
          <cell r="G626">
            <v>6.8900000000000003E-2</v>
          </cell>
          <cell r="H626">
            <v>5.4831678959667096</v>
          </cell>
          <cell r="I626">
            <v>100</v>
          </cell>
          <cell r="J626">
            <v>5.6720630299827599</v>
          </cell>
          <cell r="K626">
            <v>109.9931</v>
          </cell>
          <cell r="L626">
            <v>6.93E-2</v>
          </cell>
          <cell r="M626">
            <v>5.4800549328844097</v>
          </cell>
          <cell r="N626">
            <v>100</v>
          </cell>
          <cell r="O626">
            <v>5.6699388363088499</v>
          </cell>
          <cell r="P626">
            <v>110.111</v>
          </cell>
          <cell r="Q626">
            <v>6.9099999999999995E-2</v>
          </cell>
        </row>
        <row r="627">
          <cell r="B627" t="str">
            <v>INE001A07RK0</v>
          </cell>
          <cell r="C627" t="str">
            <v>HDFC 09.00% (Series- U-005) 29-Nov-2028</v>
          </cell>
          <cell r="D627" t="str">
            <v>Bond</v>
          </cell>
          <cell r="E627" t="str">
            <v>29-Nov-2028</v>
          </cell>
          <cell r="F627">
            <v>111.79810000000001</v>
          </cell>
          <cell r="G627">
            <v>6.8960999999999995E-2</v>
          </cell>
          <cell r="H627">
            <v>5.1873449607859703</v>
          </cell>
          <cell r="I627">
            <v>100</v>
          </cell>
          <cell r="J627">
            <v>5.5450694566267398</v>
          </cell>
          <cell r="K627">
            <v>111.7136</v>
          </cell>
          <cell r="L627">
            <v>6.9099999999999995E-2</v>
          </cell>
          <cell r="M627">
            <v>5.1859193124055798</v>
          </cell>
          <cell r="N627">
            <v>100</v>
          </cell>
          <cell r="O627">
            <v>5.54426633689281</v>
          </cell>
          <cell r="P627">
            <v>111.7559</v>
          </cell>
          <cell r="Q627">
            <v>6.9029999999999994E-2</v>
          </cell>
        </row>
        <row r="628">
          <cell r="B628" t="str">
            <v>INE540P07335</v>
          </cell>
          <cell r="C628" t="str">
            <v>U. P. Power Corporation 10.15% (Series G) 20-Jan-2026</v>
          </cell>
          <cell r="D628" t="str">
            <v>Bond</v>
          </cell>
          <cell r="E628" t="str">
            <v>20-Jan-2026</v>
          </cell>
          <cell r="F628">
            <v>103.5321</v>
          </cell>
          <cell r="G628">
            <v>9.4333E-2</v>
          </cell>
          <cell r="H628">
            <v>3.3003033010994698</v>
          </cell>
          <cell r="I628">
            <v>100</v>
          </cell>
          <cell r="J628">
            <v>3.3781351789251199</v>
          </cell>
          <cell r="K628">
            <v>103.3146</v>
          </cell>
          <cell r="L628">
            <v>9.5000000000000001E-2</v>
          </cell>
          <cell r="M628">
            <v>3.2987496966235099</v>
          </cell>
          <cell r="N628">
            <v>100</v>
          </cell>
          <cell r="O628">
            <v>3.3770950019183199</v>
          </cell>
          <cell r="P628">
            <v>103.4234</v>
          </cell>
          <cell r="Q628">
            <v>9.4666E-2</v>
          </cell>
        </row>
        <row r="629">
          <cell r="B629" t="str">
            <v>INE481G08032</v>
          </cell>
          <cell r="C629" t="str">
            <v>UltraTech Cement 06.93% 25-Nov-2021</v>
          </cell>
          <cell r="D629" t="str">
            <v>Bond</v>
          </cell>
          <cell r="E629" t="str">
            <v>25-Nov-2021</v>
          </cell>
          <cell r="F629">
            <v>101.10169999999999</v>
          </cell>
          <cell r="G629">
            <v>3.8100000000000002E-2</v>
          </cell>
          <cell r="H629">
            <v>0.36420594526618</v>
          </cell>
          <cell r="I629">
            <v>100</v>
          </cell>
          <cell r="J629">
            <v>0.37808219178082197</v>
          </cell>
          <cell r="K629">
            <v>101.08199999999999</v>
          </cell>
          <cell r="L629">
            <v>3.8600000000000002E-2</v>
          </cell>
          <cell r="M629">
            <v>0.36403061022609501</v>
          </cell>
          <cell r="N629">
            <v>100</v>
          </cell>
          <cell r="O629">
            <v>0.37808219178082197</v>
          </cell>
          <cell r="P629">
            <v>101.0919</v>
          </cell>
          <cell r="Q629">
            <v>3.8350000000000002E-2</v>
          </cell>
        </row>
        <row r="630">
          <cell r="B630" t="str">
            <v>INE001A07QG0</v>
          </cell>
          <cell r="C630" t="str">
            <v>HDFC 01.50% (Series R-005) 27-Mar-2027</v>
          </cell>
          <cell r="D630" t="str">
            <v>Bond</v>
          </cell>
          <cell r="E630" t="str">
            <v>27-Mar-2027</v>
          </cell>
          <cell r="F630">
            <v>105.4178</v>
          </cell>
          <cell r="G630">
            <v>6.6000000000000003E-2</v>
          </cell>
          <cell r="H630">
            <v>4.4635985043686501</v>
          </cell>
          <cell r="I630">
            <v>100</v>
          </cell>
          <cell r="J630">
            <v>4.7581960056569796</v>
          </cell>
          <cell r="K630">
            <v>105.2259</v>
          </cell>
          <cell r="L630">
            <v>6.6400000000000001E-2</v>
          </cell>
          <cell r="M630">
            <v>4.4609807375140802</v>
          </cell>
          <cell r="N630">
            <v>100</v>
          </cell>
          <cell r="O630">
            <v>4.7571898584850203</v>
          </cell>
          <cell r="P630">
            <v>105.3219</v>
          </cell>
          <cell r="Q630">
            <v>3.3E-4</v>
          </cell>
        </row>
        <row r="631">
          <cell r="B631" t="str">
            <v>INE001A07HA2</v>
          </cell>
          <cell r="C631" t="str">
            <v>HDFC 09.55% (Series- I 012) 20-Jul-2021</v>
          </cell>
          <cell r="D631" t="str">
            <v>Bond</v>
          </cell>
          <cell r="E631" t="str">
            <v>20-Jul-2021</v>
          </cell>
          <cell r="F631">
            <v>100.1567</v>
          </cell>
          <cell r="G631">
            <v>3.5000000000000003E-2</v>
          </cell>
          <cell r="H631">
            <v>2.6470782873403501E-2</v>
          </cell>
          <cell r="I631">
            <v>100</v>
          </cell>
          <cell r="J631">
            <v>2.7397260273972601E-2</v>
          </cell>
          <cell r="K631">
            <v>100.15519999999999</v>
          </cell>
          <cell r="L631">
            <v>3.5499999999999997E-2</v>
          </cell>
          <cell r="M631">
            <v>2.6458001230297099E-2</v>
          </cell>
          <cell r="N631">
            <v>100</v>
          </cell>
          <cell r="O631">
            <v>2.7397260273972601E-2</v>
          </cell>
          <cell r="P631">
            <v>100.15600000000001</v>
          </cell>
          <cell r="Q631">
            <v>3.5249000000000003E-2</v>
          </cell>
        </row>
        <row r="632">
          <cell r="B632" t="str">
            <v>INE020B08906</v>
          </cell>
          <cell r="C632" t="str">
            <v>RECL 08.27% (Series 130) 06-Feb-2025</v>
          </cell>
          <cell r="D632" t="str">
            <v>Bond</v>
          </cell>
          <cell r="E632" t="str">
            <v>06-Feb-2025</v>
          </cell>
          <cell r="F632">
            <v>107.655</v>
          </cell>
          <cell r="G632">
            <v>5.8400000000000001E-2</v>
          </cell>
          <cell r="H632">
            <v>3.0374139653553498</v>
          </cell>
          <cell r="I632">
            <v>100</v>
          </cell>
          <cell r="J632">
            <v>3.21479894093211</v>
          </cell>
          <cell r="K632">
            <v>107.16030000000001</v>
          </cell>
          <cell r="L632">
            <v>5.9900000000000002E-2</v>
          </cell>
          <cell r="M632">
            <v>3.0322494699613798</v>
          </cell>
          <cell r="N632">
            <v>100</v>
          </cell>
          <cell r="O632">
            <v>3.21388121321207</v>
          </cell>
          <cell r="P632">
            <v>107.40770000000001</v>
          </cell>
          <cell r="Q632">
            <v>5.9149E-2</v>
          </cell>
        </row>
        <row r="633">
          <cell r="B633" t="str">
            <v>INE094A08028</v>
          </cell>
          <cell r="C633" t="str">
            <v>HPCL 08.00% (Series I) 25-Apr-2024</v>
          </cell>
          <cell r="D633" t="str">
            <v>Bond</v>
          </cell>
          <cell r="E633" t="str">
            <v>25-Apr-2024</v>
          </cell>
          <cell r="F633">
            <v>107.2062</v>
          </cell>
          <cell r="G633">
            <v>5.1499999999999997E-2</v>
          </cell>
          <cell r="H633">
            <v>2.45686176754687</v>
          </cell>
          <cell r="I633">
            <v>100</v>
          </cell>
          <cell r="J633">
            <v>2.5833901485755302</v>
          </cell>
          <cell r="K633">
            <v>106.64660000000001</v>
          </cell>
          <cell r="L633">
            <v>5.3600000000000002E-2</v>
          </cell>
          <cell r="M633">
            <v>2.4513841862169299</v>
          </cell>
          <cell r="N633">
            <v>100</v>
          </cell>
          <cell r="O633">
            <v>2.58277837859815</v>
          </cell>
          <cell r="P633">
            <v>106.9264</v>
          </cell>
          <cell r="Q633">
            <v>5.2547999999999997E-2</v>
          </cell>
        </row>
        <row r="634">
          <cell r="B634" t="str">
            <v>INE476A08035</v>
          </cell>
          <cell r="C634" t="str">
            <v>Canara Bank 09.55% [Basel III complaint Tier 1 Perpetual Bonds Call-05-Mar-2025 Mat 2115</v>
          </cell>
          <cell r="D634" t="str">
            <v>Bond</v>
          </cell>
          <cell r="E634" t="str">
            <v>31-Jul-2031</v>
          </cell>
          <cell r="F634">
            <v>103.7432</v>
          </cell>
          <cell r="G634">
            <v>8.9619000000000004E-2</v>
          </cell>
          <cell r="H634">
            <v>6.1914084639676297</v>
          </cell>
          <cell r="I634">
            <v>100</v>
          </cell>
          <cell r="J634">
            <v>6.7462762990999403</v>
          </cell>
          <cell r="K634">
            <v>102.7835</v>
          </cell>
          <cell r="L634">
            <v>9.1076023946999998E-2</v>
          </cell>
          <cell r="M634">
            <v>6.1680686410930399</v>
          </cell>
          <cell r="N634">
            <v>100</v>
          </cell>
          <cell r="O634">
            <v>6.7298318083559696</v>
          </cell>
          <cell r="P634">
            <v>103.2634</v>
          </cell>
          <cell r="Q634">
            <v>0.18998200000000001</v>
          </cell>
        </row>
        <row r="635">
          <cell r="B635" t="str">
            <v>INE031A08756</v>
          </cell>
          <cell r="C635" t="str">
            <v>HUDCO 06.99% (Series E 2019) 11-Nov-2022</v>
          </cell>
          <cell r="D635" t="str">
            <v>Bond</v>
          </cell>
          <cell r="E635" t="str">
            <v>11-Nov-2022</v>
          </cell>
          <cell r="F635">
            <v>103.3318</v>
          </cell>
          <cell r="G635">
            <v>4.3499999999999997E-2</v>
          </cell>
          <cell r="H635">
            <v>1.22271397947993</v>
          </cell>
          <cell r="I635">
            <v>100</v>
          </cell>
          <cell r="J635">
            <v>1.27590203758731</v>
          </cell>
          <cell r="K635">
            <v>103.1078</v>
          </cell>
          <cell r="L635">
            <v>4.5199999999999997E-2</v>
          </cell>
          <cell r="M635">
            <v>1.22063213378489</v>
          </cell>
          <cell r="N635">
            <v>100</v>
          </cell>
          <cell r="O635">
            <v>1.27580470623196</v>
          </cell>
          <cell r="P635">
            <v>103.21980000000001</v>
          </cell>
          <cell r="Q635">
            <v>4.4349E-2</v>
          </cell>
        </row>
        <row r="636">
          <cell r="B636" t="str">
            <v>INE020B08BL8</v>
          </cell>
          <cell r="C636" t="str">
            <v>RECL 08.60% (Series VII) 08-Mar-2029</v>
          </cell>
          <cell r="D636" t="str">
            <v>Bond</v>
          </cell>
          <cell r="E636" t="str">
            <v>08-Mar-2029</v>
          </cell>
          <cell r="F636">
            <v>111.11539999999999</v>
          </cell>
          <cell r="G636">
            <v>6.83E-2</v>
          </cell>
          <cell r="H636">
            <v>5.5390103093761898</v>
          </cell>
          <cell r="I636">
            <v>100</v>
          </cell>
          <cell r="J636">
            <v>5.7281675114413799</v>
          </cell>
          <cell r="K636">
            <v>111.0543</v>
          </cell>
          <cell r="L636">
            <v>6.8400000000000002E-2</v>
          </cell>
          <cell r="M636">
            <v>5.5381400599734203</v>
          </cell>
          <cell r="N636">
            <v>100</v>
          </cell>
          <cell r="O636">
            <v>5.7275444500245101</v>
          </cell>
          <cell r="P636">
            <v>111.0849</v>
          </cell>
          <cell r="Q636">
            <v>6.8349999999999994E-2</v>
          </cell>
        </row>
        <row r="637">
          <cell r="B637" t="str">
            <v>INE031A08665</v>
          </cell>
          <cell r="C637" t="str">
            <v>HUDCO 08.34%  (Series E- 2018) 11-Jul-2022</v>
          </cell>
          <cell r="D637" t="str">
            <v>Bond</v>
          </cell>
          <cell r="E637" t="str">
            <v>11-Jul-2022</v>
          </cell>
          <cell r="F637">
            <v>103.952</v>
          </cell>
          <cell r="G637">
            <v>4.2299999999999997E-2</v>
          </cell>
          <cell r="H637">
            <v>0.926090591827054</v>
          </cell>
          <cell r="I637">
            <v>100</v>
          </cell>
          <cell r="J637">
            <v>0.96526422386133903</v>
          </cell>
          <cell r="K637">
            <v>103.86199999999999</v>
          </cell>
          <cell r="L637">
            <v>4.3200000000000002E-2</v>
          </cell>
          <cell r="M637">
            <v>0.92527740955433102</v>
          </cell>
          <cell r="N637">
            <v>100</v>
          </cell>
          <cell r="O637">
            <v>0.96524939364707796</v>
          </cell>
          <cell r="P637">
            <v>103.907</v>
          </cell>
          <cell r="Q637">
            <v>4.2750000000000003E-2</v>
          </cell>
        </row>
        <row r="638">
          <cell r="B638" t="str">
            <v>INE031A08673</v>
          </cell>
          <cell r="C638" t="str">
            <v>HUDCO 08.38%  (Series III) 30-Jan-2029</v>
          </cell>
          <cell r="D638" t="str">
            <v>Bond</v>
          </cell>
          <cell r="E638" t="str">
            <v>30-Jan-2029</v>
          </cell>
          <cell r="F638">
            <v>109.4843</v>
          </cell>
          <cell r="G638">
            <v>6.8699999999999997E-2</v>
          </cell>
          <cell r="H638">
            <v>5.4628828967597798</v>
          </cell>
          <cell r="I638">
            <v>100</v>
          </cell>
          <cell r="J638">
            <v>5.6505329242634801</v>
          </cell>
          <cell r="K638">
            <v>109.6041</v>
          </cell>
          <cell r="L638">
            <v>6.8500000000000005E-2</v>
          </cell>
          <cell r="M638">
            <v>5.4646092917215903</v>
          </cell>
          <cell r="N638">
            <v>100</v>
          </cell>
          <cell r="O638">
            <v>5.6517721599630502</v>
          </cell>
          <cell r="P638">
            <v>109.5442</v>
          </cell>
          <cell r="Q638">
            <v>6.8599999999999994E-2</v>
          </cell>
        </row>
        <row r="639">
          <cell r="B639" t="str">
            <v>INE296A07QQ5</v>
          </cell>
          <cell r="C639" t="str">
            <v>Bajaj Finance 0% (Series 235 Option I) 05-Apr-2022</v>
          </cell>
          <cell r="D639" t="str">
            <v>Bond</v>
          </cell>
          <cell r="E639" t="str">
            <v>05-Apr-2022</v>
          </cell>
          <cell r="F639">
            <v>130.04900000000001</v>
          </cell>
          <cell r="G639">
            <v>4.3999999999999997E-2</v>
          </cell>
          <cell r="H639">
            <v>0.70592557602477302</v>
          </cell>
          <cell r="I639">
            <v>100</v>
          </cell>
          <cell r="J639">
            <v>0.73698630136986298</v>
          </cell>
          <cell r="K639">
            <v>129.90989999999999</v>
          </cell>
          <cell r="L639">
            <v>4.5499999999999999E-2</v>
          </cell>
          <cell r="M639">
            <v>0.70491277032028998</v>
          </cell>
          <cell r="N639">
            <v>100</v>
          </cell>
          <cell r="O639">
            <v>0.73698630136986298</v>
          </cell>
          <cell r="P639">
            <v>129.9795</v>
          </cell>
          <cell r="Q639">
            <v>4.4749999999999998E-2</v>
          </cell>
        </row>
        <row r="640">
          <cell r="B640" t="str">
            <v>INE002A08609</v>
          </cell>
          <cell r="C640" t="str">
            <v>Reliance Industries Ltd.  07.20% (Series PPD Series K1) 17-Apr-2023</v>
          </cell>
          <cell r="D640" t="str">
            <v>Bond</v>
          </cell>
          <cell r="E640" t="str">
            <v>17-Apr-2023</v>
          </cell>
          <cell r="F640">
            <v>103.9516</v>
          </cell>
          <cell r="G640">
            <v>4.8000000000000001E-2</v>
          </cell>
          <cell r="H640">
            <v>1.6260530815465699</v>
          </cell>
          <cell r="I640">
            <v>100</v>
          </cell>
          <cell r="J640">
            <v>1.7041036294608001</v>
          </cell>
          <cell r="K640">
            <v>103.883</v>
          </cell>
          <cell r="L640">
            <v>4.8399999999999999E-2</v>
          </cell>
          <cell r="M640">
            <v>1.62541032195974</v>
          </cell>
          <cell r="N640">
            <v>100</v>
          </cell>
          <cell r="O640">
            <v>1.7040801815426001</v>
          </cell>
          <cell r="P640">
            <v>103.9173</v>
          </cell>
          <cell r="Q640">
            <v>4.82E-2</v>
          </cell>
        </row>
        <row r="641">
          <cell r="B641" t="str">
            <v>INE020B08BO2</v>
          </cell>
          <cell r="C641" t="str">
            <v>RECL 08.30% (Series GOI-VIII ) 23-Mar-2029</v>
          </cell>
          <cell r="D641" t="str">
            <v>Bond</v>
          </cell>
          <cell r="E641" t="str">
            <v>23-Mar-2029</v>
          </cell>
          <cell r="F641">
            <v>109.37949999999999</v>
          </cell>
          <cell r="G641">
            <v>6.83E-2</v>
          </cell>
          <cell r="H641">
            <v>5.6160348086276102</v>
          </cell>
          <cell r="I641">
            <v>100</v>
          </cell>
          <cell r="J641">
            <v>5.8078223973422398</v>
          </cell>
          <cell r="K641">
            <v>109.31870000000001</v>
          </cell>
          <cell r="L641">
            <v>6.8400000000000002E-2</v>
          </cell>
          <cell r="M641">
            <v>5.61516695285101</v>
          </cell>
          <cell r="N641">
            <v>100</v>
          </cell>
          <cell r="O641">
            <v>5.80720566263851</v>
          </cell>
          <cell r="P641">
            <v>109.34910000000001</v>
          </cell>
          <cell r="Q641">
            <v>6.8359000000000003E-2</v>
          </cell>
        </row>
        <row r="642">
          <cell r="B642" t="str">
            <v>INE213W07152</v>
          </cell>
          <cell r="C642" t="str">
            <v>Fullerton India Home Fin. 06.00% (Series 15) 14-Oct-2022</v>
          </cell>
          <cell r="D642" t="str">
            <v>Bond</v>
          </cell>
          <cell r="E642" t="str">
            <v>14-Oct-2022</v>
          </cell>
          <cell r="F642">
            <v>100.9246</v>
          </cell>
          <cell r="G642">
            <v>5.1999999999999998E-2</v>
          </cell>
          <cell r="H642">
            <v>1.14716075526897</v>
          </cell>
          <cell r="I642">
            <v>100</v>
          </cell>
          <cell r="J642">
            <v>1.2068131145429499</v>
          </cell>
          <cell r="K642">
            <v>100.21599999999999</v>
          </cell>
          <cell r="L642">
            <v>5.79E-2</v>
          </cell>
          <cell r="M642">
            <v>1.14048183092891</v>
          </cell>
          <cell r="N642">
            <v>100</v>
          </cell>
          <cell r="O642">
            <v>1.2065157289396899</v>
          </cell>
          <cell r="P642">
            <v>100.5703</v>
          </cell>
          <cell r="Q642">
            <v>5.4940999999999997E-2</v>
          </cell>
        </row>
        <row r="643">
          <cell r="B643" t="str">
            <v>INE756I07CO6</v>
          </cell>
          <cell r="C643" t="str">
            <v>HDB Financial Services 08.80% (SERIES 2019 A/1(FX)/133) 14-Mar-2022</v>
          </cell>
          <cell r="D643" t="str">
            <v>Bond</v>
          </cell>
          <cell r="E643" t="str">
            <v>14-Mar-2022</v>
          </cell>
          <cell r="F643">
            <v>102.8982</v>
          </cell>
          <cell r="G643">
            <v>4.2700000000000002E-2</v>
          </cell>
          <cell r="H643">
            <v>0.64900002758907005</v>
          </cell>
          <cell r="I643">
            <v>100</v>
          </cell>
          <cell r="J643">
            <v>0.67671232876712295</v>
          </cell>
          <cell r="K643">
            <v>102.9121</v>
          </cell>
          <cell r="L643">
            <v>4.2500000000000003E-2</v>
          </cell>
          <cell r="M643">
            <v>0.64912453598764797</v>
          </cell>
          <cell r="N643">
            <v>100</v>
          </cell>
          <cell r="O643">
            <v>0.67671232876712295</v>
          </cell>
          <cell r="P643">
            <v>102.90519999999999</v>
          </cell>
          <cell r="Q643">
            <v>4.2599999999999999E-2</v>
          </cell>
        </row>
        <row r="644">
          <cell r="B644" t="str">
            <v>INE261F08AW8</v>
          </cell>
          <cell r="C644" t="str">
            <v>NABARD 08.51% (Series- LTIF 3-C) 19-Dec-2033</v>
          </cell>
          <cell r="D644" t="str">
            <v>Bond</v>
          </cell>
          <cell r="E644" t="str">
            <v>19-Dec-2033</v>
          </cell>
          <cell r="F644">
            <v>111.7662</v>
          </cell>
          <cell r="G644">
            <v>7.0499999999999993E-2</v>
          </cell>
          <cell r="H644">
            <v>7.5243600397749004</v>
          </cell>
          <cell r="I644">
            <v>100</v>
          </cell>
          <cell r="J644">
            <v>8.0548274225790308</v>
          </cell>
          <cell r="K644">
            <v>112.2938</v>
          </cell>
          <cell r="L644">
            <v>6.9900000000000004E-2</v>
          </cell>
          <cell r="M644">
            <v>7.5389060732137398</v>
          </cell>
          <cell r="N644">
            <v>100</v>
          </cell>
          <cell r="O644">
            <v>8.06587560773138</v>
          </cell>
          <cell r="P644">
            <v>112.03</v>
          </cell>
          <cell r="Q644">
            <v>7.0199999999999999E-2</v>
          </cell>
        </row>
        <row r="645">
          <cell r="B645" t="str">
            <v>INE020B08922</v>
          </cell>
          <cell r="C645" t="str">
            <v>RECL 08.27% (Series 132) 09-Mar-2022</v>
          </cell>
          <cell r="D645" t="str">
            <v>Bond</v>
          </cell>
          <cell r="E645" t="str">
            <v>09-Mar-2022</v>
          </cell>
          <cell r="F645">
            <v>102.752</v>
          </cell>
          <cell r="G645">
            <v>3.9600000000000003E-2</v>
          </cell>
          <cell r="H645">
            <v>0.63775846347646903</v>
          </cell>
          <cell r="I645">
            <v>100</v>
          </cell>
          <cell r="J645">
            <v>0.66301369863013704</v>
          </cell>
          <cell r="K645">
            <v>102.752</v>
          </cell>
          <cell r="L645">
            <v>3.9600000000000003E-2</v>
          </cell>
          <cell r="M645">
            <v>0.63775846347646903</v>
          </cell>
          <cell r="N645">
            <v>100</v>
          </cell>
          <cell r="O645">
            <v>0.66301369863013704</v>
          </cell>
          <cell r="P645">
            <v>102.752</v>
          </cell>
          <cell r="Q645">
            <v>3.9600000000000003E-2</v>
          </cell>
        </row>
        <row r="646">
          <cell r="B646" t="str">
            <v>INE121A07PB9</v>
          </cell>
          <cell r="C646" t="str">
            <v>Cholamandalam Investment &amp; Fin 08.00%  (Series 577) 13-Aug-2021</v>
          </cell>
          <cell r="D646" t="str">
            <v>Bond</v>
          </cell>
          <cell r="E646" t="str">
            <v>13-Aug-2021</v>
          </cell>
          <cell r="F646">
            <v>100.3494</v>
          </cell>
          <cell r="G646">
            <v>3.95E-2</v>
          </cell>
          <cell r="H646">
            <v>8.9611048515158095E-2</v>
          </cell>
          <cell r="I646">
            <v>100</v>
          </cell>
          <cell r="J646">
            <v>9.3150684931506897E-2</v>
          </cell>
          <cell r="K646">
            <v>100.3583</v>
          </cell>
          <cell r="L646">
            <v>3.8600000000000002E-2</v>
          </cell>
          <cell r="M646">
            <v>8.9688701070197205E-2</v>
          </cell>
          <cell r="N646">
            <v>100</v>
          </cell>
          <cell r="O646">
            <v>9.31506849315068E-2</v>
          </cell>
          <cell r="P646">
            <v>100.3539</v>
          </cell>
          <cell r="Q646">
            <v>3.9051000000000002E-2</v>
          </cell>
        </row>
        <row r="647">
          <cell r="B647" t="str">
            <v>INE001A07SE1</v>
          </cell>
          <cell r="C647" t="str">
            <v>HDFC 07.50% (Series- W-006) 08-Jan-2025</v>
          </cell>
          <cell r="D647" t="str">
            <v>Bond</v>
          </cell>
          <cell r="E647" t="str">
            <v>08-Jan-2025</v>
          </cell>
          <cell r="F647">
            <v>104.556</v>
          </cell>
          <cell r="G647">
            <v>0.06</v>
          </cell>
          <cell r="H647">
            <v>2.93404722626821</v>
          </cell>
          <cell r="I647">
            <v>100</v>
          </cell>
          <cell r="J647">
            <v>3.1100900598443002</v>
          </cell>
          <cell r="K647">
            <v>104.3973</v>
          </cell>
          <cell r="L647">
            <v>6.0499999999999998E-2</v>
          </cell>
          <cell r="M647">
            <v>2.93232221261884</v>
          </cell>
          <cell r="N647">
            <v>100</v>
          </cell>
          <cell r="O647">
            <v>3.1097277064822801</v>
          </cell>
          <cell r="P647">
            <v>104.47669999999999</v>
          </cell>
          <cell r="Q647">
            <v>6.0249999999999998E-2</v>
          </cell>
        </row>
        <row r="648">
          <cell r="B648" t="str">
            <v>INE916DA7QI3</v>
          </cell>
          <cell r="C648" t="str">
            <v>Kotak Mahindra Prime 07.4011% (Series II) 28-Nov-2022</v>
          </cell>
          <cell r="D648" t="str">
            <v>Bond</v>
          </cell>
          <cell r="E648" t="str">
            <v>28-Nov-2022</v>
          </cell>
          <cell r="F648">
            <v>103.4096</v>
          </cell>
          <cell r="G648">
            <v>4.7699999999999999E-2</v>
          </cell>
          <cell r="H648">
            <v>1.25891478934322</v>
          </cell>
          <cell r="I648">
            <v>100</v>
          </cell>
          <cell r="J648">
            <v>1.3189650247948901</v>
          </cell>
          <cell r="K648">
            <v>103.179</v>
          </cell>
          <cell r="L648">
            <v>4.9399999999999999E-2</v>
          </cell>
          <cell r="M648">
            <v>1.2567782857073899</v>
          </cell>
          <cell r="N648">
            <v>100</v>
          </cell>
          <cell r="O648">
            <v>1.3188631330213301</v>
          </cell>
          <cell r="P648">
            <v>103.29430000000001</v>
          </cell>
          <cell r="Q648">
            <v>4.8549000000000002E-2</v>
          </cell>
        </row>
        <row r="649">
          <cell r="B649" t="str">
            <v>INE540P07301</v>
          </cell>
          <cell r="C649" t="str">
            <v>U. P. Power Corporation 10.15% (Series D) 20-Jan-2023</v>
          </cell>
          <cell r="D649" t="str">
            <v>Bond</v>
          </cell>
          <cell r="E649" t="str">
            <v>20-Jan-2023</v>
          </cell>
          <cell r="F649">
            <v>101.7026</v>
          </cell>
          <cell r="G649">
            <v>8.8577000000000003E-2</v>
          </cell>
          <cell r="H649">
            <v>1.0547098456394799</v>
          </cell>
          <cell r="I649">
            <v>100</v>
          </cell>
          <cell r="J649">
            <v>1.0780656041387799</v>
          </cell>
          <cell r="K649">
            <v>101.63849999999999</v>
          </cell>
          <cell r="L649">
            <v>8.9200000000000002E-2</v>
          </cell>
          <cell r="M649">
            <v>1.05447875415838</v>
          </cell>
          <cell r="N649">
            <v>100</v>
          </cell>
          <cell r="O649">
            <v>1.07799363037611</v>
          </cell>
          <cell r="P649">
            <v>101.67059999999999</v>
          </cell>
          <cell r="Q649">
            <v>8.8888999999999996E-2</v>
          </cell>
        </row>
        <row r="650">
          <cell r="B650" t="str">
            <v>INE906B07HF9</v>
          </cell>
          <cell r="C650" t="str">
            <v>NHAI 07.80% (2019-20 Series III) 26-Jun-2029</v>
          </cell>
          <cell r="D650" t="str">
            <v>Bond</v>
          </cell>
          <cell r="E650" t="str">
            <v>26-Jun-2029</v>
          </cell>
          <cell r="F650">
            <v>105.7514</v>
          </cell>
          <cell r="G650">
            <v>6.8377999999999994E-2</v>
          </cell>
          <cell r="H650">
            <v>5.8572096894933896</v>
          </cell>
          <cell r="I650">
            <v>100</v>
          </cell>
          <cell r="J650">
            <v>6.2577139736415699</v>
          </cell>
          <cell r="K650">
            <v>106.17359999999999</v>
          </cell>
          <cell r="L650">
            <v>6.7699999999999996E-2</v>
          </cell>
          <cell r="M650">
            <v>5.8644594823579901</v>
          </cell>
          <cell r="N650">
            <v>100</v>
          </cell>
          <cell r="O650">
            <v>6.2614833893136304</v>
          </cell>
          <cell r="P650">
            <v>105.96250000000001</v>
          </cell>
          <cell r="Q650">
            <v>6.8039000000000002E-2</v>
          </cell>
        </row>
        <row r="651">
          <cell r="B651" t="str">
            <v>INE031A08723</v>
          </cell>
          <cell r="C651" t="str">
            <v>HUDCO 07.62% (Series B 2019) 15-Jul-2022</v>
          </cell>
          <cell r="D651" t="str">
            <v>Bond</v>
          </cell>
          <cell r="E651" t="str">
            <v>15-Jul-2022</v>
          </cell>
          <cell r="F651">
            <v>103.29389999999999</v>
          </cell>
          <cell r="G651">
            <v>4.2299999999999997E-2</v>
          </cell>
          <cell r="H651">
            <v>0.90662092450176202</v>
          </cell>
          <cell r="I651">
            <v>100</v>
          </cell>
          <cell r="J651">
            <v>0.94497098960818604</v>
          </cell>
          <cell r="K651">
            <v>103.20359999999999</v>
          </cell>
          <cell r="L651">
            <v>4.3200000000000002E-2</v>
          </cell>
          <cell r="M651">
            <v>0.90578578115621</v>
          </cell>
          <cell r="N651">
            <v>100</v>
          </cell>
          <cell r="O651">
            <v>0.94491572690215897</v>
          </cell>
          <cell r="P651">
            <v>103.2488</v>
          </cell>
          <cell r="Q651">
            <v>4.2750000000000003E-2</v>
          </cell>
        </row>
        <row r="652">
          <cell r="B652" t="str">
            <v>INE296A07QX1</v>
          </cell>
          <cell r="C652" t="str">
            <v>Bajaj Finance 07.35% (Series 256 Option 1) 10-Nov-2022</v>
          </cell>
          <cell r="D652" t="str">
            <v>Bond</v>
          </cell>
          <cell r="E652" t="str">
            <v>10-Nov-2022</v>
          </cell>
          <cell r="F652">
            <v>103.1904</v>
          </cell>
          <cell r="G652">
            <v>4.8000000000000001E-2</v>
          </cell>
          <cell r="H652">
            <v>1.2125527077862499</v>
          </cell>
          <cell r="I652">
            <v>100</v>
          </cell>
          <cell r="J652">
            <v>1.27075523775999</v>
          </cell>
          <cell r="K652">
            <v>103.0074</v>
          </cell>
          <cell r="L652">
            <v>4.9399999999999999E-2</v>
          </cell>
          <cell r="M652">
            <v>1.2108572503102699</v>
          </cell>
          <cell r="N652">
            <v>100</v>
          </cell>
          <cell r="O652">
            <v>1.2706735984755899</v>
          </cell>
          <cell r="P652">
            <v>103.0989</v>
          </cell>
          <cell r="Q652">
            <v>4.8698999999999999E-2</v>
          </cell>
        </row>
        <row r="653">
          <cell r="B653" t="str">
            <v>INE115A07OE8</v>
          </cell>
          <cell r="C653" t="str">
            <v>LICHF 08.33% (Tranche 385) 31-May-2024</v>
          </cell>
          <cell r="D653" t="str">
            <v>Bond</v>
          </cell>
          <cell r="E653" t="str">
            <v>31-May-2024</v>
          </cell>
          <cell r="F653">
            <v>107.2734</v>
          </cell>
          <cell r="G653">
            <v>5.5300000000000002E-2</v>
          </cell>
          <cell r="H653">
            <v>2.5339485507909099</v>
          </cell>
          <cell r="I653">
            <v>100</v>
          </cell>
          <cell r="J653">
            <v>2.6740759056496501</v>
          </cell>
          <cell r="K653">
            <v>107.16379999999999</v>
          </cell>
          <cell r="L653">
            <v>5.57E-2</v>
          </cell>
          <cell r="M653">
            <v>2.5328748682629598</v>
          </cell>
          <cell r="N653">
            <v>100</v>
          </cell>
          <cell r="O653">
            <v>2.6739559984252099</v>
          </cell>
          <cell r="P653">
            <v>107.2186</v>
          </cell>
          <cell r="Q653">
            <v>5.5500000000000001E-2</v>
          </cell>
        </row>
        <row r="654">
          <cell r="B654" t="str">
            <v>INE020B08BH6</v>
          </cell>
          <cell r="C654" t="str">
            <v>RECL 08.37% (Series 169) 07-Dec-2028</v>
          </cell>
          <cell r="D654" t="str">
            <v>Bond</v>
          </cell>
          <cell r="E654" t="str">
            <v>07-Dec-2028</v>
          </cell>
          <cell r="F654">
            <v>109.1622</v>
          </cell>
          <cell r="G654">
            <v>6.8900000000000003E-2</v>
          </cell>
          <cell r="H654">
            <v>5.5258614230578997</v>
          </cell>
          <cell r="I654">
            <v>100</v>
          </cell>
          <cell r="J654">
            <v>5.7162273490822502</v>
          </cell>
          <cell r="K654">
            <v>108.92740000000001</v>
          </cell>
          <cell r="L654">
            <v>6.93E-2</v>
          </cell>
          <cell r="M654">
            <v>5.5227542826512899</v>
          </cell>
          <cell r="N654">
            <v>100</v>
          </cell>
          <cell r="O654">
            <v>5.7141177185451602</v>
          </cell>
          <cell r="P654">
            <v>109.0448</v>
          </cell>
          <cell r="Q654">
            <v>6.9099999999999995E-2</v>
          </cell>
        </row>
        <row r="655">
          <cell r="B655" t="str">
            <v>INE062A08207</v>
          </cell>
          <cell r="C655" t="str">
            <v>SBI 07.99% (Series I Basel III Tier II) 28-Jun-2029 C 28-Jun-2024</v>
          </cell>
          <cell r="D655" t="str">
            <v>Bond</v>
          </cell>
          <cell r="E655" t="str">
            <v>28-Jun-2029</v>
          </cell>
          <cell r="F655">
            <v>105.6348</v>
          </cell>
          <cell r="G655">
            <v>7.0404999999999995E-2</v>
          </cell>
          <cell r="H655">
            <v>5.8192524891880701</v>
          </cell>
          <cell r="I655">
            <v>100</v>
          </cell>
          <cell r="J655">
            <v>6.2289569606893496</v>
          </cell>
          <cell r="K655">
            <v>106.1345</v>
          </cell>
          <cell r="L655">
            <v>6.9596624090000003E-2</v>
          </cell>
          <cell r="M655">
            <v>5.8278928458878703</v>
          </cell>
          <cell r="N655">
            <v>100</v>
          </cell>
          <cell r="O655">
            <v>6.2334945135219604</v>
          </cell>
          <cell r="P655">
            <v>105.8847</v>
          </cell>
          <cell r="Q655">
            <v>7.0000000000000007E-2</v>
          </cell>
        </row>
        <row r="656">
          <cell r="B656" t="str">
            <v>INE020B08BP9</v>
          </cell>
          <cell r="C656" t="str">
            <v>RECL 08.97% (Series 175 Tier II) 28-Mar-2029</v>
          </cell>
          <cell r="D656" t="str">
            <v>Bond</v>
          </cell>
          <cell r="E656" t="str">
            <v>28-Mar-2029</v>
          </cell>
          <cell r="F656">
            <v>110.82259999999999</v>
          </cell>
          <cell r="G656">
            <v>7.0900000000000005E-2</v>
          </cell>
          <cell r="H656">
            <v>5.4749242312828903</v>
          </cell>
          <cell r="I656">
            <v>100</v>
          </cell>
          <cell r="J656">
            <v>5.8630963592808403</v>
          </cell>
          <cell r="K656">
            <v>111.009</v>
          </cell>
          <cell r="L656">
            <v>7.0599999999999996E-2</v>
          </cell>
          <cell r="M656">
            <v>5.4780796509993301</v>
          </cell>
          <cell r="N656">
            <v>100</v>
          </cell>
          <cell r="O656">
            <v>5.8648320743598799</v>
          </cell>
          <cell r="P656">
            <v>110.9158</v>
          </cell>
          <cell r="Q656">
            <v>7.0749999999999993E-2</v>
          </cell>
        </row>
        <row r="657">
          <cell r="B657" t="str">
            <v>INE134E08KG2</v>
          </cell>
          <cell r="C657" t="str">
            <v>PFC 07.35% (Series 191) 15-Oct-2022</v>
          </cell>
          <cell r="D657" t="str">
            <v>Bond</v>
          </cell>
          <cell r="E657" t="str">
            <v>15-Oct-2022</v>
          </cell>
          <cell r="F657">
            <v>103.4004</v>
          </cell>
          <cell r="G657">
            <v>4.4999999999999998E-2</v>
          </cell>
          <cell r="H657">
            <v>1.14735133806836</v>
          </cell>
          <cell r="I657">
            <v>100</v>
          </cell>
          <cell r="J657">
            <v>1.19898214828143</v>
          </cell>
          <cell r="K657">
            <v>103.4004</v>
          </cell>
          <cell r="L657">
            <v>4.4999999999999998E-2</v>
          </cell>
          <cell r="M657">
            <v>1.14735133806836</v>
          </cell>
          <cell r="N657">
            <v>100</v>
          </cell>
          <cell r="O657">
            <v>1.19898214828143</v>
          </cell>
          <cell r="P657">
            <v>103.4004</v>
          </cell>
          <cell r="Q657">
            <v>4.4999999999999998E-2</v>
          </cell>
        </row>
        <row r="658">
          <cell r="B658" t="str">
            <v>INE115A07OR0</v>
          </cell>
          <cell r="C658" t="str">
            <v>LICHF 07.97% (Tranche 397) 28-Jan-2030</v>
          </cell>
          <cell r="D658" t="str">
            <v>Bond</v>
          </cell>
          <cell r="E658" t="str">
            <v>28-Jan-2030</v>
          </cell>
          <cell r="F658">
            <v>105.6309</v>
          </cell>
          <cell r="G658">
            <v>7.0599999999999996E-2</v>
          </cell>
          <cell r="H658">
            <v>5.9558521499127002</v>
          </cell>
          <cell r="I658">
            <v>100</v>
          </cell>
          <cell r="J658">
            <v>6.3763353116965398</v>
          </cell>
          <cell r="K658">
            <v>105.24160000000001</v>
          </cell>
          <cell r="L658">
            <v>7.1199999999999999E-2</v>
          </cell>
          <cell r="M658">
            <v>5.9482496831108698</v>
          </cell>
          <cell r="N658">
            <v>100</v>
          </cell>
          <cell r="O658">
            <v>6.3717650605483698</v>
          </cell>
          <cell r="P658">
            <v>105.4363</v>
          </cell>
          <cell r="Q658">
            <v>7.0900000000000005E-2</v>
          </cell>
        </row>
        <row r="659">
          <cell r="B659" t="str">
            <v>INE556F08JM3</v>
          </cell>
          <cell r="C659" t="str">
            <v>SIDBI 07.29% (Series IV FY- 2019-20) 01-Aug-2022</v>
          </cell>
          <cell r="D659" t="str">
            <v>Bond</v>
          </cell>
          <cell r="E659" t="str">
            <v>01-Aug-2022</v>
          </cell>
          <cell r="F659">
            <v>103.0793</v>
          </cell>
          <cell r="G659">
            <v>4.2500000000000003E-2</v>
          </cell>
          <cell r="H659">
            <v>0.95359727998640198</v>
          </cell>
          <cell r="I659">
            <v>100</v>
          </cell>
          <cell r="J659">
            <v>0.99412516438582399</v>
          </cell>
          <cell r="K659">
            <v>103.2158</v>
          </cell>
          <cell r="L659">
            <v>4.1200000000000001E-2</v>
          </cell>
          <cell r="M659">
            <v>0.95486189204612304</v>
          </cell>
          <cell r="N659">
            <v>100</v>
          </cell>
          <cell r="O659">
            <v>0.99420220199842402</v>
          </cell>
          <cell r="P659">
            <v>103.1476</v>
          </cell>
          <cell r="Q659">
            <v>4.1849999999999998E-2</v>
          </cell>
        </row>
        <row r="660">
          <cell r="B660" t="str">
            <v>INE031A08681</v>
          </cell>
          <cell r="C660" t="str">
            <v>HUDCO 08.58% (GOI Series IV 2018)14-Feb-2029</v>
          </cell>
          <cell r="D660" t="str">
            <v>Bond</v>
          </cell>
          <cell r="E660" t="str">
            <v>14-Feb-2029</v>
          </cell>
          <cell r="F660">
            <v>110.6935</v>
          </cell>
          <cell r="G660">
            <v>6.8699999999999997E-2</v>
          </cell>
          <cell r="H660">
            <v>5.4793280469734302</v>
          </cell>
          <cell r="I660">
            <v>100</v>
          </cell>
          <cell r="J660">
            <v>5.6675429653869704</v>
          </cell>
          <cell r="K660">
            <v>110.8146</v>
          </cell>
          <cell r="L660">
            <v>6.8500000000000005E-2</v>
          </cell>
          <cell r="M660">
            <v>5.4810627383997002</v>
          </cell>
          <cell r="N660">
            <v>100</v>
          </cell>
          <cell r="O660">
            <v>5.66878913718989</v>
          </cell>
          <cell r="P660">
            <v>110.75409999999999</v>
          </cell>
          <cell r="Q660">
            <v>6.8599999999999994E-2</v>
          </cell>
        </row>
        <row r="661">
          <cell r="B661" t="str">
            <v>INE756I07CP3</v>
          </cell>
          <cell r="C661" t="str">
            <v>HDB Financial Services 08.5450% (SERIES 2019 A/1(FX)/134) 17-Jun-2022</v>
          </cell>
          <cell r="D661" t="str">
            <v>Bond</v>
          </cell>
          <cell r="E661" t="str">
            <v>17-Jun-2022</v>
          </cell>
          <cell r="F661">
            <v>103.69</v>
          </cell>
          <cell r="G661">
            <v>4.4200000000000003E-2</v>
          </cell>
          <cell r="H661">
            <v>0.89732455599488903</v>
          </cell>
          <cell r="I661">
            <v>100</v>
          </cell>
          <cell r="J661">
            <v>0.93698630136986305</v>
          </cell>
          <cell r="K661">
            <v>103.5682</v>
          </cell>
          <cell r="L661">
            <v>4.5499999999999999E-2</v>
          </cell>
          <cell r="M661">
            <v>0.89620880092765498</v>
          </cell>
          <cell r="N661">
            <v>100</v>
          </cell>
          <cell r="O661">
            <v>0.93698630136986305</v>
          </cell>
          <cell r="P661">
            <v>103.62909999999999</v>
          </cell>
          <cell r="Q661">
            <v>4.4849E-2</v>
          </cell>
        </row>
        <row r="662">
          <cell r="B662" t="str">
            <v>INE134E08KZ2</v>
          </cell>
          <cell r="C662" t="str">
            <v>PFC 07.05% (Series 205-A) 09-Aug-2030</v>
          </cell>
          <cell r="D662" t="str">
            <v>Bond</v>
          </cell>
          <cell r="E662" t="str">
            <v>09-Aug-2030</v>
          </cell>
          <cell r="F662">
            <v>100.8374</v>
          </cell>
          <cell r="G662">
            <v>6.9199999999999998E-2</v>
          </cell>
          <cell r="H662">
            <v>6.1704370071371999</v>
          </cell>
          <cell r="I662">
            <v>100</v>
          </cell>
          <cell r="J662">
            <v>6.5974312480310999</v>
          </cell>
          <cell r="K662">
            <v>100.50709999999999</v>
          </cell>
          <cell r="L662">
            <v>6.9699999999999998E-2</v>
          </cell>
          <cell r="M662">
            <v>6.1630331792421904</v>
          </cell>
          <cell r="N662">
            <v>100</v>
          </cell>
          <cell r="O662">
            <v>6.5925965918353704</v>
          </cell>
          <cell r="P662">
            <v>100.67230000000001</v>
          </cell>
          <cell r="Q662">
            <v>6.9449999999999998E-2</v>
          </cell>
        </row>
        <row r="663">
          <cell r="B663" t="str">
            <v>INE414G07EN4</v>
          </cell>
          <cell r="C663" t="str">
            <v>Muthoot Fin 09.50% (Series 5A Option I) 31-Jan-2022</v>
          </cell>
          <cell r="D663" t="str">
            <v>Bond</v>
          </cell>
          <cell r="E663" t="str">
            <v>31-Jan-2022</v>
          </cell>
          <cell r="F663">
            <v>102.4269</v>
          </cell>
          <cell r="G663">
            <v>4.9399999999999999E-2</v>
          </cell>
          <cell r="H663">
            <v>0.52798347431572901</v>
          </cell>
          <cell r="I663">
            <v>100</v>
          </cell>
          <cell r="J663">
            <v>0.55406585794692598</v>
          </cell>
          <cell r="K663">
            <v>102.4212</v>
          </cell>
          <cell r="L663">
            <v>4.9500000000000002E-2</v>
          </cell>
          <cell r="M663">
            <v>0.52793311111210595</v>
          </cell>
          <cell r="N663">
            <v>100</v>
          </cell>
          <cell r="O663">
            <v>0.554065800112155</v>
          </cell>
          <cell r="P663">
            <v>102.4241</v>
          </cell>
          <cell r="Q663">
            <v>4.9450000000000001E-2</v>
          </cell>
        </row>
        <row r="664">
          <cell r="B664" t="str">
            <v>INE001A07SH4</v>
          </cell>
          <cell r="C664" t="str">
            <v>HDFC 06.99% (Series W-009) 13-Feb-2023</v>
          </cell>
          <cell r="D664" t="str">
            <v>Bond</v>
          </cell>
          <cell r="E664" t="str">
            <v>13-Feb-2023</v>
          </cell>
          <cell r="F664">
            <v>103.4079</v>
          </cell>
          <cell r="G664">
            <v>4.7E-2</v>
          </cell>
          <cell r="H664">
            <v>1.4644087088203801</v>
          </cell>
          <cell r="I664">
            <v>100</v>
          </cell>
          <cell r="J664">
            <v>1.53323591813494</v>
          </cell>
          <cell r="K664">
            <v>103.4079</v>
          </cell>
          <cell r="L664">
            <v>4.7E-2</v>
          </cell>
          <cell r="M664">
            <v>1.4644087088203801</v>
          </cell>
          <cell r="N664">
            <v>100</v>
          </cell>
          <cell r="O664">
            <v>1.53323591813494</v>
          </cell>
          <cell r="P664">
            <v>103.4079</v>
          </cell>
          <cell r="Q664">
            <v>4.7E-2</v>
          </cell>
        </row>
        <row r="665">
          <cell r="B665" t="str">
            <v>INE261F08CK9</v>
          </cell>
          <cell r="C665" t="str">
            <v>NABARD 05.14% (Series 21 D) 31-Jan-2024</v>
          </cell>
          <cell r="D665" t="str">
            <v>Bond</v>
          </cell>
          <cell r="E665" t="str">
            <v>31-Jan-2024</v>
          </cell>
          <cell r="F665">
            <v>99.812899999999999</v>
          </cell>
          <cell r="G665">
            <v>5.2061999999999997E-2</v>
          </cell>
          <cell r="H665">
            <v>2.29761447591991</v>
          </cell>
          <cell r="I665">
            <v>100</v>
          </cell>
          <cell r="J665">
            <v>2.4172328807652601</v>
          </cell>
          <cell r="K665">
            <v>99.812700000000007</v>
          </cell>
          <cell r="L665">
            <v>5.2062999999999998E-2</v>
          </cell>
          <cell r="M665">
            <v>2.2976120919360001</v>
          </cell>
          <cell r="N665">
            <v>100</v>
          </cell>
          <cell r="O665">
            <v>2.4172326702784699</v>
          </cell>
          <cell r="P665">
            <v>99.812799999999996</v>
          </cell>
          <cell r="Q665">
            <v>5.2061999999999997E-2</v>
          </cell>
        </row>
        <row r="666">
          <cell r="B666" t="str">
            <v>INE660A07QJ7</v>
          </cell>
          <cell r="C666" t="str">
            <v>DB SUNF22 7.33%Sundaram Finance 7.33% ( U 2) 22-Apr-2022</v>
          </cell>
          <cell r="D666" t="str">
            <v>Bond</v>
          </cell>
          <cell r="E666" t="str">
            <v>22-Apr-2022</v>
          </cell>
          <cell r="F666">
            <v>102.2071</v>
          </cell>
          <cell r="G666">
            <v>4.3499999999999997E-2</v>
          </cell>
          <cell r="H666">
            <v>0.75089759830916802</v>
          </cell>
          <cell r="I666">
            <v>100</v>
          </cell>
          <cell r="J666">
            <v>0.783561643835616</v>
          </cell>
          <cell r="K666">
            <v>102.0501</v>
          </cell>
          <cell r="L666">
            <v>4.5499999999999999E-2</v>
          </cell>
          <cell r="M666">
            <v>0.74946116100967597</v>
          </cell>
          <cell r="N666">
            <v>100</v>
          </cell>
          <cell r="O666">
            <v>0.783561643835616</v>
          </cell>
          <cell r="P666">
            <v>102.12860000000001</v>
          </cell>
          <cell r="Q666">
            <v>4.4498999999999997E-2</v>
          </cell>
        </row>
        <row r="667">
          <cell r="B667" t="str">
            <v>INE020B08DR1</v>
          </cell>
          <cell r="C667" t="str">
            <v>RECL 05.74% (Series 210) 20-Jun-2024</v>
          </cell>
          <cell r="D667" t="str">
            <v>Bond</v>
          </cell>
          <cell r="E667" t="str">
            <v>20-Jun-2024</v>
          </cell>
          <cell r="F667">
            <v>100.5257</v>
          </cell>
          <cell r="G667">
            <v>5.5213999999999999E-2</v>
          </cell>
          <cell r="H667">
            <v>2.6249197047555102</v>
          </cell>
          <cell r="I667">
            <v>100</v>
          </cell>
          <cell r="J667">
            <v>2.7698520213338802</v>
          </cell>
          <cell r="K667">
            <v>100.5257</v>
          </cell>
          <cell r="L667">
            <v>5.5213999999999999E-2</v>
          </cell>
          <cell r="M667">
            <v>2.6249197047555102</v>
          </cell>
          <cell r="N667">
            <v>100</v>
          </cell>
          <cell r="O667">
            <v>2.7698520213338802</v>
          </cell>
          <cell r="P667">
            <v>100.5257</v>
          </cell>
          <cell r="Q667">
            <v>5.5213999999999999E-2</v>
          </cell>
        </row>
        <row r="668">
          <cell r="B668" t="str">
            <v>INE514E08FT8</v>
          </cell>
          <cell r="C668" t="str">
            <v>Exim Bank 06.35% (Series V 01-2025) 18-Feb-2025</v>
          </cell>
          <cell r="D668" t="str">
            <v>Bond</v>
          </cell>
          <cell r="E668" t="str">
            <v>18-Feb-2025</v>
          </cell>
          <cell r="F668">
            <v>102.1888</v>
          </cell>
          <cell r="G668">
            <v>5.6500000000000002E-2</v>
          </cell>
          <cell r="H668">
            <v>3.0963785725889998</v>
          </cell>
          <cell r="I668">
            <v>100</v>
          </cell>
          <cell r="J668">
            <v>3.2713239619402699</v>
          </cell>
          <cell r="K668">
            <v>102.2212</v>
          </cell>
          <cell r="L668">
            <v>5.6399999999999999E-2</v>
          </cell>
          <cell r="M668">
            <v>3.0967332634752598</v>
          </cell>
          <cell r="N668">
            <v>100</v>
          </cell>
          <cell r="O668">
            <v>3.2713890195352602</v>
          </cell>
          <cell r="P668">
            <v>102.205</v>
          </cell>
          <cell r="Q668">
            <v>5.645E-2</v>
          </cell>
        </row>
        <row r="669">
          <cell r="B669" t="str">
            <v>INE514E08FU6</v>
          </cell>
          <cell r="C669" t="str">
            <v>Exim Bank 05.62%  (Series W01 20025) 20-Jun-2025</v>
          </cell>
          <cell r="D669" t="str">
            <v>Bond</v>
          </cell>
          <cell r="E669" t="str">
            <v>20-Jun-2025</v>
          </cell>
          <cell r="F669">
            <v>99.717699999999994</v>
          </cell>
          <cell r="G669">
            <v>5.7000000000000002E-2</v>
          </cell>
          <cell r="H669">
            <v>3.4413203515425699</v>
          </cell>
          <cell r="I669">
            <v>100</v>
          </cell>
          <cell r="J669">
            <v>3.6374756115804998</v>
          </cell>
          <cell r="K669">
            <v>99.442999999999998</v>
          </cell>
          <cell r="L669">
            <v>5.7799999999999997E-2</v>
          </cell>
          <cell r="M669">
            <v>3.43826587514469</v>
          </cell>
          <cell r="N669">
            <v>100</v>
          </cell>
          <cell r="O669">
            <v>3.6369976427280499</v>
          </cell>
          <cell r="P669">
            <v>99.580399999999997</v>
          </cell>
          <cell r="Q669">
            <v>5.74E-2</v>
          </cell>
        </row>
        <row r="670">
          <cell r="B670" t="str">
            <v>INE121A07PS3</v>
          </cell>
          <cell r="C670" t="str">
            <v>Cholamandalam Investment &amp; Fin 05.45% (Series 596) 25-Nov-2022</v>
          </cell>
          <cell r="D670" t="str">
            <v>Bond</v>
          </cell>
          <cell r="E670" t="str">
            <v>25-Nov-2022</v>
          </cell>
          <cell r="F670">
            <v>100.2919</v>
          </cell>
          <cell r="G670">
            <v>5.1999999999999998E-2</v>
          </cell>
          <cell r="H670">
            <v>1.2609459518097501</v>
          </cell>
          <cell r="I670">
            <v>100</v>
          </cell>
          <cell r="J670">
            <v>1.3265151413038601</v>
          </cell>
          <cell r="K670">
            <v>100.2919</v>
          </cell>
          <cell r="L670">
            <v>5.1999999999999998E-2</v>
          </cell>
          <cell r="M670">
            <v>1.2609459518097501</v>
          </cell>
          <cell r="N670">
            <v>100</v>
          </cell>
          <cell r="O670">
            <v>1.3265151413038601</v>
          </cell>
          <cell r="P670">
            <v>100.2919</v>
          </cell>
          <cell r="Q670">
            <v>5.1999999999999998E-2</v>
          </cell>
        </row>
        <row r="671">
          <cell r="B671" t="str">
            <v>INE121A07PU9</v>
          </cell>
          <cell r="C671" t="str">
            <v>Cholamandalam Investment &amp; Fin 05.68% (Series 598) 14-Mar-2023</v>
          </cell>
          <cell r="D671" t="str">
            <v>Bond</v>
          </cell>
          <cell r="E671" t="str">
            <v>14-Mar-2023</v>
          </cell>
          <cell r="F671">
            <v>100.32640000000001</v>
          </cell>
          <cell r="G671">
            <v>5.45E-2</v>
          </cell>
          <cell r="H671">
            <v>1.53919001210581</v>
          </cell>
          <cell r="I671">
            <v>100</v>
          </cell>
          <cell r="J671">
            <v>1.6230758677655801</v>
          </cell>
          <cell r="K671">
            <v>99.825199999999995</v>
          </cell>
          <cell r="L671">
            <v>5.7700000000000001E-2</v>
          </cell>
          <cell r="M671">
            <v>1.53438768752001</v>
          </cell>
          <cell r="N671">
            <v>100</v>
          </cell>
          <cell r="O671">
            <v>1.62292185708991</v>
          </cell>
          <cell r="P671">
            <v>100.0758</v>
          </cell>
          <cell r="Q671">
            <v>5.6097000000000001E-2</v>
          </cell>
        </row>
        <row r="672">
          <cell r="B672" t="str">
            <v>INE121A07PW5</v>
          </cell>
          <cell r="C672" t="str">
            <v>Cholamandalam Investment &amp; Fin 05.48% (Series 600) 30-Dec-2022</v>
          </cell>
          <cell r="D672" t="str">
            <v>Bond</v>
          </cell>
          <cell r="E672" t="str">
            <v>30-Dec-2022</v>
          </cell>
          <cell r="F672">
            <v>100.3573</v>
          </cell>
          <cell r="G672">
            <v>5.1999999999999998E-2</v>
          </cell>
          <cell r="H672">
            <v>1.3533922044357101</v>
          </cell>
          <cell r="I672">
            <v>100</v>
          </cell>
          <cell r="J672">
            <v>1.42376859906637</v>
          </cell>
          <cell r="K672">
            <v>100.35720000000001</v>
          </cell>
          <cell r="L672">
            <v>5.2000999999999999E-2</v>
          </cell>
          <cell r="M672">
            <v>1.3533908748563801</v>
          </cell>
          <cell r="N672">
            <v>100</v>
          </cell>
          <cell r="O672">
            <v>1.4237685537397899</v>
          </cell>
          <cell r="P672">
            <v>100.3573</v>
          </cell>
          <cell r="Q672">
            <v>5.1999999999999998E-2</v>
          </cell>
        </row>
        <row r="673">
          <cell r="B673" t="str">
            <v>INE242A08452</v>
          </cell>
          <cell r="C673" t="str">
            <v>IOC 06.39% (Series XVI) 06-Mar-2025</v>
          </cell>
          <cell r="D673" t="str">
            <v>Bond</v>
          </cell>
          <cell r="E673" t="str">
            <v>06-Mar-2025</v>
          </cell>
          <cell r="F673">
            <v>102.3439</v>
          </cell>
          <cell r="G673">
            <v>5.6500000000000002E-2</v>
          </cell>
          <cell r="H673">
            <v>3.1362855165064301</v>
          </cell>
          <cell r="I673">
            <v>100</v>
          </cell>
          <cell r="J673">
            <v>3.3134856481890398</v>
          </cell>
          <cell r="K673">
            <v>102.2456</v>
          </cell>
          <cell r="L673">
            <v>5.6800000000000003E-2</v>
          </cell>
          <cell r="M673">
            <v>3.1352097279404298</v>
          </cell>
          <cell r="N673">
            <v>100</v>
          </cell>
          <cell r="O673">
            <v>3.3132896404874499</v>
          </cell>
          <cell r="P673">
            <v>102.2948</v>
          </cell>
          <cell r="Q673">
            <v>5.6649999999999999E-2</v>
          </cell>
        </row>
        <row r="674">
          <cell r="B674" t="str">
            <v>INE001A07SQ5</v>
          </cell>
          <cell r="C674" t="str">
            <v>HDFC 04.95% (series X-007) 09-Sep-2022</v>
          </cell>
          <cell r="D674" t="str">
            <v>Bond</v>
          </cell>
          <cell r="E674" t="str">
            <v>09-Sep-2022</v>
          </cell>
          <cell r="F674">
            <v>100.5528</v>
          </cell>
          <cell r="G674">
            <v>4.4400000000000002E-2</v>
          </cell>
          <cell r="H674">
            <v>1.07255496797653</v>
          </cell>
          <cell r="I674">
            <v>100</v>
          </cell>
          <cell r="J674">
            <v>1.1201764085546899</v>
          </cell>
          <cell r="K674">
            <v>100.5641</v>
          </cell>
          <cell r="L674">
            <v>4.4299999999999999E-2</v>
          </cell>
          <cell r="M674">
            <v>1.0726617759724499</v>
          </cell>
          <cell r="N674">
            <v>100</v>
          </cell>
          <cell r="O674">
            <v>1.12018069264803</v>
          </cell>
          <cell r="P674">
            <v>100.5585</v>
          </cell>
          <cell r="Q674">
            <v>4.4350000000000001E-2</v>
          </cell>
        </row>
        <row r="675">
          <cell r="B675" t="str">
            <v>INE667F07HS1</v>
          </cell>
          <cell r="C675" t="str">
            <v>SHFL 07.75% (Series 2020-316) 11-May-2023</v>
          </cell>
          <cell r="D675" t="str">
            <v>Bond</v>
          </cell>
          <cell r="E675" t="str">
            <v>11-May-2023</v>
          </cell>
          <cell r="F675">
            <v>103.7131</v>
          </cell>
          <cell r="G675">
            <v>5.5500000000000001E-2</v>
          </cell>
          <cell r="H675">
            <v>1.6722459645847401</v>
          </cell>
          <cell r="I675">
            <v>100</v>
          </cell>
          <cell r="J675">
            <v>1.7650556156191901</v>
          </cell>
          <cell r="K675">
            <v>103.5728</v>
          </cell>
          <cell r="L675">
            <v>5.6300000000000003E-2</v>
          </cell>
          <cell r="M675">
            <v>1.67093241637215</v>
          </cell>
          <cell r="N675">
            <v>100</v>
          </cell>
          <cell r="O675">
            <v>1.7650059114139001</v>
          </cell>
          <cell r="P675">
            <v>103.643</v>
          </cell>
          <cell r="Q675">
            <v>5.5899999999999998E-2</v>
          </cell>
        </row>
        <row r="676">
          <cell r="B676" t="str">
            <v>INE975F07HE8</v>
          </cell>
          <cell r="C676" t="str">
            <v>Kotak Mahindra Inv. 0.00% (2020-21/003) 22-Dec-2022</v>
          </cell>
          <cell r="D676" t="str">
            <v>Bond</v>
          </cell>
          <cell r="E676" t="str">
            <v>22-Dec-2022</v>
          </cell>
          <cell r="F676">
            <v>102.3382</v>
          </cell>
          <cell r="G676">
            <v>4.9799999999999997E-2</v>
          </cell>
          <cell r="H676">
            <v>1.38317278959854</v>
          </cell>
          <cell r="I676">
            <v>100</v>
          </cell>
          <cell r="J676">
            <v>1.45205479452055</v>
          </cell>
          <cell r="K676">
            <v>102.211</v>
          </cell>
          <cell r="L676">
            <v>5.0700000000000002E-2</v>
          </cell>
          <cell r="M676">
            <v>1.3819880027796201</v>
          </cell>
          <cell r="N676">
            <v>100</v>
          </cell>
          <cell r="O676">
            <v>1.45205479452055</v>
          </cell>
          <cell r="P676">
            <v>102.27460000000001</v>
          </cell>
          <cell r="Q676">
            <v>5.0250000000000003E-2</v>
          </cell>
        </row>
        <row r="677">
          <cell r="B677" t="str">
            <v>INE213A08032</v>
          </cell>
          <cell r="C677" t="str">
            <v>ONGC 04.64% (Series III) 21-Nov-2023</v>
          </cell>
          <cell r="D677" t="str">
            <v>Bond</v>
          </cell>
          <cell r="E677" t="str">
            <v>21-Nov-2023</v>
          </cell>
          <cell r="F677">
            <v>99.744699999999995</v>
          </cell>
          <cell r="G677">
            <v>4.7500000000000001E-2</v>
          </cell>
          <cell r="H677">
            <v>2.1241366408318099</v>
          </cell>
          <cell r="I677">
            <v>100</v>
          </cell>
          <cell r="J677">
            <v>2.2250331312713199</v>
          </cell>
          <cell r="K677">
            <v>99.744699999999995</v>
          </cell>
          <cell r="L677">
            <v>4.7500000000000001E-2</v>
          </cell>
          <cell r="M677">
            <v>2.1241366408318099</v>
          </cell>
          <cell r="N677">
            <v>100</v>
          </cell>
          <cell r="O677">
            <v>2.2250331312713199</v>
          </cell>
          <cell r="P677">
            <v>99.744699999999995</v>
          </cell>
          <cell r="Q677">
            <v>4.7500000000000001E-2</v>
          </cell>
        </row>
        <row r="678">
          <cell r="B678" t="str">
            <v>INE556F08JS0</v>
          </cell>
          <cell r="C678" t="str">
            <v>SIDBI 05.24% (Series III FY- 2020-21) 26-Mar-2024</v>
          </cell>
          <cell r="D678" t="str">
            <v>Bond</v>
          </cell>
          <cell r="E678" t="str">
            <v>26-Mar-2024</v>
          </cell>
          <cell r="F678">
            <v>100.2945</v>
          </cell>
          <cell r="G678">
            <v>5.11E-2</v>
          </cell>
          <cell r="H678">
            <v>2.4383722174197602</v>
          </cell>
          <cell r="I678">
            <v>100</v>
          </cell>
          <cell r="J678">
            <v>2.5629730377299098</v>
          </cell>
          <cell r="K678">
            <v>100.3939</v>
          </cell>
          <cell r="L678">
            <v>5.0700000000000002E-2</v>
          </cell>
          <cell r="M678">
            <v>2.4393817964229201</v>
          </cell>
          <cell r="N678">
            <v>100</v>
          </cell>
          <cell r="O678">
            <v>2.5630584535015601</v>
          </cell>
          <cell r="P678">
            <v>100.3442</v>
          </cell>
          <cell r="Q678">
            <v>5.0900000000000001E-2</v>
          </cell>
        </row>
        <row r="679">
          <cell r="B679" t="str">
            <v>INE062A08249</v>
          </cell>
          <cell r="C679" t="str">
            <v>SBI 07.74% Series I Perpetual AT1 Bonds Basel- III  09-Sep-2025</v>
          </cell>
          <cell r="D679" t="str">
            <v>Bond</v>
          </cell>
          <cell r="E679" t="str">
            <v>31-Jul-2031</v>
          </cell>
          <cell r="F679">
            <v>100.32089999999999</v>
          </cell>
          <cell r="G679">
            <v>7.6891000000000001E-2</v>
          </cell>
          <cell r="H679">
            <v>6.4177726841206404</v>
          </cell>
          <cell r="I679">
            <v>100</v>
          </cell>
          <cell r="J679">
            <v>6.9112416435753596</v>
          </cell>
          <cell r="K679">
            <v>100.3356</v>
          </cell>
          <cell r="L679">
            <v>7.6869536858999998E-2</v>
          </cell>
          <cell r="M679">
            <v>6.4181444844815303</v>
          </cell>
          <cell r="N679">
            <v>100</v>
          </cell>
          <cell r="O679">
            <v>6.9115042784977696</v>
          </cell>
          <cell r="P679">
            <v>100.3283</v>
          </cell>
          <cell r="Q679">
            <v>7.6880000000000004E-2</v>
          </cell>
        </row>
        <row r="680">
          <cell r="B680" t="str">
            <v>INE296A07RU5</v>
          </cell>
          <cell r="C680" t="str">
            <v>Bajaj Finance 05.65% (series 276 Option II) 10-May-2024</v>
          </cell>
          <cell r="D680" t="str">
            <v>Bond</v>
          </cell>
          <cell r="E680" t="str">
            <v>10-May-2024</v>
          </cell>
          <cell r="F680">
            <v>99.5398</v>
          </cell>
          <cell r="G680">
            <v>5.8222000000000003E-2</v>
          </cell>
          <cell r="H680">
            <v>2.5277403079916598</v>
          </cell>
          <cell r="I680">
            <v>100</v>
          </cell>
          <cell r="J680">
            <v>2.6749104042035499</v>
          </cell>
          <cell r="K680">
            <v>99.570800000000006</v>
          </cell>
          <cell r="L680">
            <v>5.8099999999999999E-2</v>
          </cell>
          <cell r="M680">
            <v>2.52805793972811</v>
          </cell>
          <cell r="N680">
            <v>100</v>
          </cell>
          <cell r="O680">
            <v>2.67493810602631</v>
          </cell>
          <cell r="P680">
            <v>99.555300000000003</v>
          </cell>
          <cell r="Q680">
            <v>5.8160999999999997E-2</v>
          </cell>
        </row>
        <row r="681">
          <cell r="B681" t="str">
            <v>INE445L08433</v>
          </cell>
          <cell r="C681" t="str">
            <v>Nabha Power 05.40% 15-May-2023</v>
          </cell>
          <cell r="D681" t="str">
            <v>Bond</v>
          </cell>
          <cell r="E681" t="str">
            <v>15-May-2023</v>
          </cell>
          <cell r="F681">
            <v>100.32599999999999</v>
          </cell>
          <cell r="G681">
            <v>5.1999999999999998E-2</v>
          </cell>
          <cell r="H681">
            <v>1.7066864934977899</v>
          </cell>
          <cell r="I681">
            <v>100</v>
          </cell>
          <cell r="J681">
            <v>1.7954341911596801</v>
          </cell>
          <cell r="K681">
            <v>100.37779999999999</v>
          </cell>
          <cell r="L681">
            <v>5.1700000000000003E-2</v>
          </cell>
          <cell r="M681">
            <v>1.7071864880655601</v>
          </cell>
          <cell r="N681">
            <v>100</v>
          </cell>
          <cell r="O681">
            <v>1.79544802949855</v>
          </cell>
          <cell r="P681">
            <v>100.3519</v>
          </cell>
          <cell r="Q681">
            <v>5.185E-2</v>
          </cell>
        </row>
        <row r="682">
          <cell r="B682" t="str">
            <v>INE891K07655</v>
          </cell>
          <cell r="C682" t="str">
            <v>Axis Finance 05.50% FBIL T-Bill+ 180 bps (Series 02 FRB 2020-21) 24-May-2024</v>
          </cell>
          <cell r="D682" t="str">
            <v>Bond</v>
          </cell>
          <cell r="E682" t="str">
            <v>24-May-2024</v>
          </cell>
          <cell r="F682">
            <v>99.595100000000002</v>
          </cell>
          <cell r="G682">
            <v>6.9237000000000007E-2</v>
          </cell>
          <cell r="H682">
            <v>2.5335651875110599</v>
          </cell>
          <cell r="I682">
            <v>100</v>
          </cell>
          <cell r="J682">
            <v>2.7089816403987599</v>
          </cell>
          <cell r="K682">
            <v>99.991299999999995</v>
          </cell>
          <cell r="L682">
            <v>6.7799999999999999E-2</v>
          </cell>
          <cell r="M682">
            <v>2.5357224903643698</v>
          </cell>
          <cell r="N682">
            <v>100</v>
          </cell>
          <cell r="O682">
            <v>2.7076444752110702</v>
          </cell>
          <cell r="P682">
            <v>99.793199999999999</v>
          </cell>
          <cell r="Q682">
            <v>5.5735E-2</v>
          </cell>
        </row>
        <row r="683">
          <cell r="B683" t="str">
            <v>INE033L07GZ1</v>
          </cell>
          <cell r="C683" t="str">
            <v>TCHFL 05.00% (TCHFL E FY 2020-2021 Option I) 02-Dec 2022</v>
          </cell>
          <cell r="D683" t="str">
            <v>Bond</v>
          </cell>
          <cell r="E683" t="str">
            <v>02-Dec-2022</v>
          </cell>
          <cell r="F683">
            <v>100.0372</v>
          </cell>
          <cell r="G683">
            <v>4.9500000000000002E-2</v>
          </cell>
          <cell r="H683">
            <v>1.2861298832125201</v>
          </cell>
          <cell r="I683">
            <v>100</v>
          </cell>
          <cell r="J683">
            <v>1.34979331243154</v>
          </cell>
          <cell r="K683">
            <v>99.838800000000006</v>
          </cell>
          <cell r="L683">
            <v>5.0999999999999997E-2</v>
          </cell>
          <cell r="M683">
            <v>1.2842329979187601</v>
          </cell>
          <cell r="N683">
            <v>100</v>
          </cell>
          <cell r="O683">
            <v>1.34972888081261</v>
          </cell>
          <cell r="P683">
            <v>99.938000000000002</v>
          </cell>
          <cell r="Q683">
            <v>5.0249000000000002E-2</v>
          </cell>
        </row>
        <row r="684">
          <cell r="B684" t="str">
            <v>INE001A07RY1</v>
          </cell>
          <cell r="C684" t="str">
            <v>HDFC 7.15% (Series W-001) 16-Sep-2021</v>
          </cell>
          <cell r="D684" t="str">
            <v>Bond</v>
          </cell>
          <cell r="E684" t="str">
            <v>16-Sep-2021</v>
          </cell>
          <cell r="F684">
            <v>100.63</v>
          </cell>
          <cell r="G684">
            <v>3.5400000000000001E-2</v>
          </cell>
          <cell r="H684">
            <v>0.179931784685159</v>
          </cell>
          <cell r="I684">
            <v>100</v>
          </cell>
          <cell r="J684">
            <v>0.18630136986301399</v>
          </cell>
          <cell r="K684">
            <v>100.6379</v>
          </cell>
          <cell r="L684">
            <v>3.5000000000000003E-2</v>
          </cell>
          <cell r="M684">
            <v>0.180001323539144</v>
          </cell>
          <cell r="N684">
            <v>100</v>
          </cell>
          <cell r="O684">
            <v>0.18630136986301399</v>
          </cell>
          <cell r="P684">
            <v>100.634</v>
          </cell>
          <cell r="Q684">
            <v>3.5201000000000003E-2</v>
          </cell>
        </row>
        <row r="685">
          <cell r="B685" t="str">
            <v>INE205A07204</v>
          </cell>
          <cell r="C685" t="str">
            <v>Vedanta Ltd  07.50% 17-Mar-2022</v>
          </cell>
          <cell r="D685" t="str">
            <v>Bond</v>
          </cell>
          <cell r="E685" t="str">
            <v>17-Mar-2022</v>
          </cell>
          <cell r="F685">
            <v>100.1427</v>
          </cell>
          <cell r="G685">
            <v>7.2099999999999997E-2</v>
          </cell>
          <cell r="H685">
            <v>0.63387879533732205</v>
          </cell>
          <cell r="I685">
            <v>100</v>
          </cell>
          <cell r="J685">
            <v>0.67958145648114299</v>
          </cell>
          <cell r="K685">
            <v>100.19499999999999</v>
          </cell>
          <cell r="L685">
            <v>7.1300000000000002E-2</v>
          </cell>
          <cell r="M685">
            <v>0.63435241433131095</v>
          </cell>
          <cell r="N685">
            <v>100</v>
          </cell>
          <cell r="O685">
            <v>0.67958174147313299</v>
          </cell>
          <cell r="P685">
            <v>100.16889999999999</v>
          </cell>
          <cell r="Q685">
            <v>7.17E-2</v>
          </cell>
        </row>
        <row r="686">
          <cell r="B686" t="str">
            <v>INE020B08CG6</v>
          </cell>
          <cell r="C686" t="str">
            <v>RECL 07.24% (Series 187) 31-Dec-2022</v>
          </cell>
          <cell r="D686" t="str">
            <v>Bond</v>
          </cell>
          <cell r="E686" t="str">
            <v>31-Dec-2022</v>
          </cell>
          <cell r="F686">
            <v>103.67610000000001</v>
          </cell>
          <cell r="G686">
            <v>4.58E-2</v>
          </cell>
          <cell r="H686">
            <v>1.3489810229085599</v>
          </cell>
          <cell r="I686">
            <v>100</v>
          </cell>
          <cell r="J686">
            <v>1.4107643537577701</v>
          </cell>
          <cell r="K686">
            <v>103.7921</v>
          </cell>
          <cell r="L686">
            <v>4.4999999999999998E-2</v>
          </cell>
          <cell r="M686">
            <v>1.3500588297301399</v>
          </cell>
          <cell r="N686">
            <v>100</v>
          </cell>
          <cell r="O686">
            <v>1.41081147706799</v>
          </cell>
          <cell r="P686">
            <v>103.7341</v>
          </cell>
          <cell r="Q686">
            <v>4.5400000000000003E-2</v>
          </cell>
        </row>
        <row r="687">
          <cell r="B687" t="str">
            <v>INE725H08048</v>
          </cell>
          <cell r="C687" t="str">
            <v>Tata Projects Ltd 08.10% (Series C) 30-Aug-2022</v>
          </cell>
          <cell r="D687" t="str">
            <v>Bond</v>
          </cell>
          <cell r="E687" t="str">
            <v>30-Aug-2022</v>
          </cell>
          <cell r="F687">
            <v>103.2563</v>
          </cell>
          <cell r="G687">
            <v>5.0900000000000001E-2</v>
          </cell>
          <cell r="H687">
            <v>1.0515491945572399</v>
          </cell>
          <cell r="I687">
            <v>100</v>
          </cell>
          <cell r="J687">
            <v>1.10507304856021</v>
          </cell>
          <cell r="K687">
            <v>101.8813</v>
          </cell>
          <cell r="L687">
            <v>6.3399999999999998E-2</v>
          </cell>
          <cell r="M687">
            <v>1.03902093515603</v>
          </cell>
          <cell r="N687">
            <v>100</v>
          </cell>
          <cell r="O687">
            <v>1.10489486244492</v>
          </cell>
          <cell r="P687">
            <v>102.5688</v>
          </cell>
          <cell r="Q687">
            <v>5.7111000000000002E-2</v>
          </cell>
        </row>
        <row r="688">
          <cell r="B688" t="str">
            <v>INE261F08BO3</v>
          </cell>
          <cell r="C688" t="str">
            <v>NABARD 06.98% (Series 20G) 19-Sep-2022</v>
          </cell>
          <cell r="D688" t="str">
            <v>Bond</v>
          </cell>
          <cell r="E688" t="str">
            <v>19-Sep-2022</v>
          </cell>
          <cell r="F688">
            <v>103.0338</v>
          </cell>
          <cell r="G688">
            <v>4.2999999999999997E-2</v>
          </cell>
          <cell r="H688">
            <v>1.08418510547748</v>
          </cell>
          <cell r="I688">
            <v>100</v>
          </cell>
          <cell r="J688">
            <v>1.1308050650130099</v>
          </cell>
          <cell r="K688">
            <v>103.09269999999999</v>
          </cell>
          <cell r="L688">
            <v>4.2500000000000003E-2</v>
          </cell>
          <cell r="M688">
            <v>1.08473253148638</v>
          </cell>
          <cell r="N688">
            <v>100</v>
          </cell>
          <cell r="O688">
            <v>1.13083366407455</v>
          </cell>
          <cell r="P688">
            <v>103.0633</v>
          </cell>
          <cell r="Q688">
            <v>4.2750000000000003E-2</v>
          </cell>
        </row>
        <row r="689">
          <cell r="B689" t="str">
            <v>INE692A08110</v>
          </cell>
          <cell r="C689" t="str">
            <v>Union Bank 08.73% ( Basel III AT1 Series XXVII Perpetual) C 15-Dec-2025</v>
          </cell>
          <cell r="D689" t="str">
            <v>Bond</v>
          </cell>
          <cell r="E689" t="str">
            <v>31-Jul-2031</v>
          </cell>
          <cell r="F689">
            <v>98.409899999999993</v>
          </cell>
          <cell r="G689">
            <v>8.9679999999999996E-2</v>
          </cell>
          <cell r="H689">
            <v>6.1835697264784502</v>
          </cell>
          <cell r="I689">
            <v>100</v>
          </cell>
          <cell r="J689">
            <v>6.7381122595490401</v>
          </cell>
          <cell r="K689">
            <v>99.004099999999994</v>
          </cell>
          <cell r="L689">
            <v>8.8754045224999994E-2</v>
          </cell>
          <cell r="M689">
            <v>6.1988520643241598</v>
          </cell>
          <cell r="N689">
            <v>100</v>
          </cell>
          <cell r="O689">
            <v>6.7490252607842702</v>
          </cell>
          <cell r="P689">
            <v>98.706999999999994</v>
          </cell>
          <cell r="Q689">
            <v>8.9216000000000004E-2</v>
          </cell>
        </row>
        <row r="690">
          <cell r="B690" t="str">
            <v>INE916DA7QQ6</v>
          </cell>
          <cell r="C690" t="str">
            <v>Kotak Mahindra Prime 05.15% (Series I) 28-Sep-2022</v>
          </cell>
          <cell r="D690" t="str">
            <v>Bond</v>
          </cell>
          <cell r="E690" t="str">
            <v>28-Sep-2022</v>
          </cell>
          <cell r="F690">
            <v>100.67659999999999</v>
          </cell>
          <cell r="G690">
            <v>4.5499999999999999E-2</v>
          </cell>
          <cell r="H690">
            <v>1.1195277767846901</v>
          </cell>
          <cell r="I690">
            <v>100</v>
          </cell>
          <cell r="J690">
            <v>1.17046629062839</v>
          </cell>
          <cell r="K690">
            <v>100.6532</v>
          </cell>
          <cell r="L690">
            <v>4.5699999999999998E-2</v>
          </cell>
          <cell r="M690">
            <v>1.1193051795479001</v>
          </cell>
          <cell r="N690">
            <v>100</v>
          </cell>
          <cell r="O690">
            <v>1.1704574262532399</v>
          </cell>
          <cell r="P690">
            <v>100.6649</v>
          </cell>
          <cell r="Q690">
            <v>4.5600000000000002E-2</v>
          </cell>
        </row>
        <row r="691">
          <cell r="B691" t="str">
            <v>INE041007027</v>
          </cell>
          <cell r="C691" t="str">
            <v>Embassy Office Parks REIT 0% 03-Jun-2022  C 03-Aug-2021</v>
          </cell>
          <cell r="D691" t="str">
            <v>Bond</v>
          </cell>
          <cell r="E691" t="str">
            <v>03-Jun-2022</v>
          </cell>
          <cell r="F691">
            <v>116.8262</v>
          </cell>
          <cell r="G691">
            <v>4.2530999999999999E-2</v>
          </cell>
          <cell r="H691">
            <v>0.30484294392980399</v>
          </cell>
          <cell r="I691">
            <v>100</v>
          </cell>
          <cell r="J691">
            <v>0.317808219178082</v>
          </cell>
          <cell r="K691">
            <v>116.82</v>
          </cell>
          <cell r="L691">
            <v>4.2700000000000002E-2</v>
          </cell>
          <cell r="M691">
            <v>0.30479353522401698</v>
          </cell>
          <cell r="N691">
            <v>100</v>
          </cell>
          <cell r="O691">
            <v>0.317808219178082</v>
          </cell>
          <cell r="P691">
            <v>116.8231</v>
          </cell>
          <cell r="Q691">
            <v>4.2615E-2</v>
          </cell>
        </row>
        <row r="692">
          <cell r="B692" t="str">
            <v>INE742F07502</v>
          </cell>
          <cell r="C692" t="str">
            <v>Adani Ports &amp; SEZ 06.50% 11-Sep-2023</v>
          </cell>
          <cell r="D692" t="str">
            <v>Bond</v>
          </cell>
          <cell r="E692" t="str">
            <v>11-Sep-2023</v>
          </cell>
          <cell r="F692">
            <v>100.66419999999999</v>
          </cell>
          <cell r="G692">
            <v>6.1499999999999999E-2</v>
          </cell>
          <cell r="H692">
            <v>1.8785806742951401</v>
          </cell>
          <cell r="I692">
            <v>100</v>
          </cell>
          <cell r="J692">
            <v>1.9941133857642901</v>
          </cell>
          <cell r="K692">
            <v>100.505</v>
          </cell>
          <cell r="L692">
            <v>6.2300000000000001E-2</v>
          </cell>
          <cell r="M692">
            <v>1.8769758040550599</v>
          </cell>
          <cell r="N692">
            <v>100</v>
          </cell>
          <cell r="O692">
            <v>1.99391139664768</v>
          </cell>
          <cell r="P692">
            <v>100.58459999999999</v>
          </cell>
          <cell r="Q692">
            <v>6.1899999999999997E-2</v>
          </cell>
        </row>
        <row r="693">
          <cell r="B693" t="str">
            <v>INE774D07UA1</v>
          </cell>
          <cell r="C693" t="str">
            <v>MMFSL 05.25% (Series AQ2020 Option II ) 04-Dec-2023</v>
          </cell>
          <cell r="D693" t="str">
            <v>Bond</v>
          </cell>
          <cell r="E693" t="str">
            <v>04-Dec-2023</v>
          </cell>
          <cell r="F693">
            <v>99.571100000000001</v>
          </cell>
          <cell r="G693">
            <v>5.4300000000000001E-2</v>
          </cell>
          <cell r="H693">
            <v>2.1390484080054102</v>
          </cell>
          <cell r="I693">
            <v>100</v>
          </cell>
          <cell r="J693">
            <v>2.2551987365601001</v>
          </cell>
          <cell r="K693">
            <v>98.784700000000001</v>
          </cell>
          <cell r="L693">
            <v>5.79E-2</v>
          </cell>
          <cell r="M693">
            <v>2.1310396592479002</v>
          </cell>
          <cell r="N693">
            <v>100</v>
          </cell>
          <cell r="O693">
            <v>2.25442685551835</v>
          </cell>
          <cell r="P693">
            <v>99.177899999999994</v>
          </cell>
          <cell r="Q693">
            <v>5.6094999999999999E-2</v>
          </cell>
        </row>
        <row r="694">
          <cell r="B694" t="str">
            <v>INE134E08LD7</v>
          </cell>
          <cell r="C694" t="str">
            <v>PFC 06.50% (Series 208) 17-Sep-2025</v>
          </cell>
          <cell r="D694" t="str">
            <v>Bond</v>
          </cell>
          <cell r="E694" t="str">
            <v>17-Sep-2025</v>
          </cell>
          <cell r="F694">
            <v>101.7757</v>
          </cell>
          <cell r="G694">
            <v>0.06</v>
          </cell>
          <cell r="H694">
            <v>3.4165331090120699</v>
          </cell>
          <cell r="I694">
            <v>100</v>
          </cell>
          <cell r="J694">
            <v>3.6215250955528</v>
          </cell>
          <cell r="K694">
            <v>101.62949999999999</v>
          </cell>
          <cell r="L694">
            <v>6.0400000000000002E-2</v>
          </cell>
          <cell r="M694">
            <v>3.4147413949534098</v>
          </cell>
          <cell r="N694">
            <v>100</v>
          </cell>
          <cell r="O694">
            <v>3.6209917752086</v>
          </cell>
          <cell r="P694">
            <v>101.7026</v>
          </cell>
          <cell r="Q694">
            <v>6.0199999999999997E-2</v>
          </cell>
        </row>
        <row r="695">
          <cell r="B695" t="str">
            <v>INE031A08822</v>
          </cell>
          <cell r="C695" t="str">
            <v>HUDCO 04.78%  (Series F 2020) 28-Feb-2024</v>
          </cell>
          <cell r="D695" t="str">
            <v>Bond</v>
          </cell>
          <cell r="E695" t="str">
            <v>28-Feb-2024</v>
          </cell>
          <cell r="F695">
            <v>98.960999999999999</v>
          </cell>
          <cell r="G695">
            <v>5.1999999999999998E-2</v>
          </cell>
          <cell r="H695">
            <v>2.3790352175106002</v>
          </cell>
          <cell r="I695">
            <v>100</v>
          </cell>
          <cell r="J695">
            <v>2.50274504882116</v>
          </cell>
          <cell r="K695">
            <v>98.9131</v>
          </cell>
          <cell r="L695">
            <v>5.2200000000000003E-2</v>
          </cell>
          <cell r="M695">
            <v>2.37854522503146</v>
          </cell>
          <cell r="N695">
            <v>100</v>
          </cell>
          <cell r="O695">
            <v>2.5027052857781</v>
          </cell>
          <cell r="P695">
            <v>98.937100000000001</v>
          </cell>
          <cell r="Q695">
            <v>5.21E-2</v>
          </cell>
        </row>
        <row r="696">
          <cell r="B696" t="str">
            <v>INE261F08CP8</v>
          </cell>
          <cell r="C696" t="str">
            <v>NABARD 06.44 (Series LTIF G POC 1) 04-Dec-2030</v>
          </cell>
          <cell r="D696" t="str">
            <v>Bond</v>
          </cell>
          <cell r="E696" t="str">
            <v>04-Dec-2030</v>
          </cell>
          <cell r="F696">
            <v>97.950400000000002</v>
          </cell>
          <cell r="G696">
            <v>6.8500000000000005E-2</v>
          </cell>
          <cell r="H696">
            <v>6.88948756362658</v>
          </cell>
          <cell r="I696">
            <v>100</v>
          </cell>
          <cell r="J696">
            <v>7.1254525126807904</v>
          </cell>
          <cell r="K696">
            <v>97.950400000000002</v>
          </cell>
          <cell r="L696">
            <v>6.8500000000000005E-2</v>
          </cell>
          <cell r="M696">
            <v>6.88948756362658</v>
          </cell>
          <cell r="N696">
            <v>100</v>
          </cell>
          <cell r="O696">
            <v>7.1254525126807904</v>
          </cell>
          <cell r="P696">
            <v>97.950400000000002</v>
          </cell>
          <cell r="Q696">
            <v>6.8500000000000005E-2</v>
          </cell>
        </row>
        <row r="697">
          <cell r="B697" t="str">
            <v>INE733E08163</v>
          </cell>
          <cell r="C697" t="str">
            <v>NTPC 05.45% (Series 72) 15-Oct-2025</v>
          </cell>
          <cell r="D697" t="str">
            <v>Bond</v>
          </cell>
          <cell r="E697" t="str">
            <v>15-Oct-2025</v>
          </cell>
          <cell r="F697">
            <v>98.242000000000004</v>
          </cell>
          <cell r="G697">
            <v>5.9200000000000003E-2</v>
          </cell>
          <cell r="H697">
            <v>3.5586555817888001</v>
          </cell>
          <cell r="I697">
            <v>100</v>
          </cell>
          <cell r="J697">
            <v>3.7693279922306999</v>
          </cell>
          <cell r="K697">
            <v>98.753100000000003</v>
          </cell>
          <cell r="L697">
            <v>5.7799999999999997E-2</v>
          </cell>
          <cell r="M697">
            <v>3.5649519642165099</v>
          </cell>
          <cell r="N697">
            <v>100</v>
          </cell>
          <cell r="O697">
            <v>3.7710061877482199</v>
          </cell>
          <cell r="P697">
            <v>98.497600000000006</v>
          </cell>
          <cell r="Q697">
            <v>5.8499000000000002E-2</v>
          </cell>
        </row>
        <row r="698">
          <cell r="B698" t="str">
            <v>INE115A07PA3</v>
          </cell>
          <cell r="C698" t="str">
            <v>LICHF 05.23% (Tranche 405) 26-Jul-2023</v>
          </cell>
          <cell r="D698" t="str">
            <v>Bond</v>
          </cell>
          <cell r="E698" t="str">
            <v>26-Jul-2023</v>
          </cell>
          <cell r="F698">
            <v>100.45569999999999</v>
          </cell>
          <cell r="G698">
            <v>4.99E-2</v>
          </cell>
          <cell r="H698">
            <v>1.85169449439977</v>
          </cell>
          <cell r="I698">
            <v>100</v>
          </cell>
          <cell r="J698">
            <v>1.9440940496703201</v>
          </cell>
          <cell r="K698">
            <v>100.36060000000001</v>
          </cell>
          <cell r="L698">
            <v>5.04E-2</v>
          </cell>
          <cell r="M698">
            <v>1.85074903770882</v>
          </cell>
          <cell r="N698">
            <v>100</v>
          </cell>
          <cell r="O698">
            <v>1.9440267892093399</v>
          </cell>
          <cell r="P698">
            <v>100.40819999999999</v>
          </cell>
          <cell r="Q698">
            <v>5.015E-2</v>
          </cell>
        </row>
        <row r="699">
          <cell r="B699" t="str">
            <v>INE115A07PC9</v>
          </cell>
          <cell r="C699" t="str">
            <v>LICHF 05.35% (Tranch 407) 20-Mar-2023</v>
          </cell>
          <cell r="D699" t="str">
            <v>Bond</v>
          </cell>
          <cell r="E699" t="str">
            <v>20-Mar-2023</v>
          </cell>
          <cell r="F699">
            <v>100.8639</v>
          </cell>
          <cell r="G699">
            <v>4.7899999999999998E-2</v>
          </cell>
          <cell r="H699">
            <v>1.56753877757921</v>
          </cell>
          <cell r="I699">
            <v>100</v>
          </cell>
          <cell r="J699">
            <v>1.6426238850252599</v>
          </cell>
          <cell r="K699">
            <v>100.8639</v>
          </cell>
          <cell r="L699">
            <v>4.7899999999999998E-2</v>
          </cell>
          <cell r="M699">
            <v>1.56753877757921</v>
          </cell>
          <cell r="N699">
            <v>100</v>
          </cell>
          <cell r="O699">
            <v>1.6426238850252599</v>
          </cell>
          <cell r="P699">
            <v>100.8639</v>
          </cell>
          <cell r="Q699">
            <v>4.7899999999999998E-2</v>
          </cell>
        </row>
        <row r="700">
          <cell r="B700" t="str">
            <v>INE0BTV15121</v>
          </cell>
          <cell r="C700" t="str">
            <v>First Business ReceivablesTrust (TRANCHE 12) 01-Jan-2023</v>
          </cell>
          <cell r="D700" t="str">
            <v>Bond</v>
          </cell>
          <cell r="E700" t="str">
            <v>01-Jan-2023</v>
          </cell>
          <cell r="F700">
            <v>9219050.9918000009</v>
          </cell>
          <cell r="G700">
            <v>5.6500000000000002E-2</v>
          </cell>
          <cell r="H700">
            <v>1.40033322744394</v>
          </cell>
          <cell r="I700">
            <v>10000000</v>
          </cell>
          <cell r="J700">
            <v>1.47945205479452</v>
          </cell>
          <cell r="K700">
            <v>9192007.1824999992</v>
          </cell>
          <cell r="L700">
            <v>5.8599999999999999E-2</v>
          </cell>
          <cell r="M700">
            <v>1.3975553134276599</v>
          </cell>
          <cell r="N700">
            <v>10000000</v>
          </cell>
          <cell r="O700">
            <v>1.47945205479452</v>
          </cell>
          <cell r="P700">
            <v>9205529.0872000009</v>
          </cell>
          <cell r="Q700">
            <v>5.7549000000000003E-2</v>
          </cell>
        </row>
        <row r="701">
          <cell r="B701" t="str">
            <v>INE0BTV15139</v>
          </cell>
          <cell r="C701" t="str">
            <v>First Business ReceivablesTrust (TRANCHE 13) 01-Apr-2023</v>
          </cell>
          <cell r="D701" t="str">
            <v>Bond</v>
          </cell>
          <cell r="E701" t="str">
            <v>01-Apr-2023</v>
          </cell>
          <cell r="F701">
            <v>9080116.1878999993</v>
          </cell>
          <cell r="G701">
            <v>5.7500000000000002E-2</v>
          </cell>
          <cell r="H701">
            <v>1.6321772078111301</v>
          </cell>
          <cell r="I701">
            <v>10000000</v>
          </cell>
          <cell r="J701">
            <v>1.72602739726027</v>
          </cell>
          <cell r="K701">
            <v>9050551.6994000003</v>
          </cell>
          <cell r="L701">
            <v>5.9499999999999997E-2</v>
          </cell>
          <cell r="M701">
            <v>1.62909617485632</v>
          </cell>
          <cell r="N701">
            <v>10000000</v>
          </cell>
          <cell r="O701">
            <v>1.72602739726027</v>
          </cell>
          <cell r="P701">
            <v>9065333.9437000006</v>
          </cell>
          <cell r="Q701">
            <v>5.8499000000000002E-2</v>
          </cell>
        </row>
        <row r="702">
          <cell r="B702" t="str">
            <v>INE115A07KK3</v>
          </cell>
          <cell r="C702" t="str">
            <v>LICHF 07.81% (Tranche 308 Option III) P - 17-Nov-2017  19-Oct-2021</v>
          </cell>
          <cell r="D702" t="str">
            <v>Bond</v>
          </cell>
          <cell r="E702" t="str">
            <v>19-Oct-2021</v>
          </cell>
          <cell r="F702">
            <v>101.0566</v>
          </cell>
          <cell r="G702">
            <v>3.85E-2</v>
          </cell>
          <cell r="H702">
            <v>0.26091385334028799</v>
          </cell>
          <cell r="I702">
            <v>100</v>
          </cell>
          <cell r="J702">
            <v>0.27095903669388899</v>
          </cell>
          <cell r="K702">
            <v>101.07340000000001</v>
          </cell>
          <cell r="L702">
            <v>3.7900000000000003E-2</v>
          </cell>
          <cell r="M702">
            <v>0.26106492122039499</v>
          </cell>
          <cell r="N702">
            <v>100</v>
          </cell>
          <cell r="O702">
            <v>0.27095928173464801</v>
          </cell>
          <cell r="P702">
            <v>101.065</v>
          </cell>
          <cell r="Q702">
            <v>3.8200999999999999E-2</v>
          </cell>
        </row>
        <row r="703">
          <cell r="B703" t="str">
            <v>INE530L07228</v>
          </cell>
          <cell r="C703" t="str">
            <v>Edelweiss Housing Finance 10.00% (SR-VI) 19-Jul-2026</v>
          </cell>
          <cell r="D703" t="str">
            <v>Bond</v>
          </cell>
          <cell r="E703" t="str">
            <v>19-Jul-2026</v>
          </cell>
          <cell r="F703">
            <v>65.707899999999995</v>
          </cell>
          <cell r="G703">
            <v>0.21908900000000001</v>
          </cell>
          <cell r="H703">
            <v>2.8401260607540602</v>
          </cell>
          <cell r="I703">
            <v>100</v>
          </cell>
          <cell r="J703">
            <v>3.4623664392786</v>
          </cell>
          <cell r="K703">
            <v>63.919199999999996</v>
          </cell>
          <cell r="L703">
            <v>0.2276</v>
          </cell>
          <cell r="M703">
            <v>2.7991991135103298</v>
          </cell>
          <cell r="N703">
            <v>100</v>
          </cell>
          <cell r="O703">
            <v>3.4362968317452798</v>
          </cell>
          <cell r="P703">
            <v>64.813599999999994</v>
          </cell>
          <cell r="Q703">
            <v>0.223303</v>
          </cell>
        </row>
        <row r="704">
          <cell r="B704" t="str">
            <v>INE053F07942</v>
          </cell>
          <cell r="C704" t="str">
            <v>IRFC 06.70% (Series- 114) 24-Nov2021</v>
          </cell>
          <cell r="D704" t="str">
            <v>Bond</v>
          </cell>
          <cell r="E704" t="str">
            <v>24-Nov-2021</v>
          </cell>
          <cell r="F704">
            <v>101.1049</v>
          </cell>
          <cell r="G704">
            <v>3.6499999999999998E-2</v>
          </cell>
          <cell r="H704">
            <v>0.35550686490088201</v>
          </cell>
          <cell r="I704">
            <v>100</v>
          </cell>
          <cell r="J704">
            <v>0.368482865469764</v>
          </cell>
          <cell r="K704">
            <v>101.1237</v>
          </cell>
          <cell r="L704">
            <v>3.5999999999999997E-2</v>
          </cell>
          <cell r="M704">
            <v>0.355678769766198</v>
          </cell>
          <cell r="N704">
            <v>100</v>
          </cell>
          <cell r="O704">
            <v>0.36848320547778102</v>
          </cell>
          <cell r="P704">
            <v>101.1143</v>
          </cell>
          <cell r="Q704">
            <v>3.6249999999999998E-2</v>
          </cell>
        </row>
        <row r="705">
          <cell r="B705" t="str">
            <v>INE752E07HV8</v>
          </cell>
          <cell r="C705" t="str">
            <v>PGC 08.84% (XXXIV- Issue STRPPS-H) 21-Oct-2021</v>
          </cell>
          <cell r="D705" t="str">
            <v>Bond</v>
          </cell>
          <cell r="E705" t="str">
            <v>21-Oct-2021</v>
          </cell>
          <cell r="F705">
            <v>101.3819</v>
          </cell>
          <cell r="G705">
            <v>3.6600000000000001E-2</v>
          </cell>
          <cell r="H705">
            <v>0.27222822768851801</v>
          </cell>
          <cell r="I705">
            <v>100</v>
          </cell>
          <cell r="J705">
            <v>0.28219178082191798</v>
          </cell>
          <cell r="K705">
            <v>101.40900000000001</v>
          </cell>
          <cell r="L705">
            <v>3.5700000000000003E-2</v>
          </cell>
          <cell r="M705">
            <v>0.272464787894099</v>
          </cell>
          <cell r="N705">
            <v>100</v>
          </cell>
          <cell r="O705">
            <v>0.28219178082191798</v>
          </cell>
          <cell r="P705">
            <v>101.3955</v>
          </cell>
          <cell r="Q705">
            <v>3.6151000000000003E-2</v>
          </cell>
        </row>
        <row r="706">
          <cell r="B706" t="str">
            <v>INE115A07KN7</v>
          </cell>
          <cell r="C706" t="str">
            <v>LICHF 07.75% (Tranche 310) 27-Aug-2021</v>
          </cell>
          <cell r="D706" t="str">
            <v>Bond</v>
          </cell>
          <cell r="E706" t="str">
            <v>27-Aug-2021</v>
          </cell>
          <cell r="F706">
            <v>100.5231</v>
          </cell>
          <cell r="G706">
            <v>3.5400000000000001E-2</v>
          </cell>
          <cell r="H706">
            <v>0.12701067154246501</v>
          </cell>
          <cell r="I706">
            <v>100</v>
          </cell>
          <cell r="J706">
            <v>0.13150684931506801</v>
          </cell>
          <cell r="K706">
            <v>100.5231</v>
          </cell>
          <cell r="L706">
            <v>3.5400000000000001E-2</v>
          </cell>
          <cell r="M706">
            <v>0.12701067154246501</v>
          </cell>
          <cell r="N706">
            <v>100</v>
          </cell>
          <cell r="O706">
            <v>0.13150684931506901</v>
          </cell>
          <cell r="P706">
            <v>100.5231</v>
          </cell>
          <cell r="Q706">
            <v>3.5402999999999997E-2</v>
          </cell>
        </row>
        <row r="707">
          <cell r="B707" t="str">
            <v>INE752E07KN9</v>
          </cell>
          <cell r="C707" t="str">
            <v>PGC 08.80% (Series- XLII) 13-Mar-2023</v>
          </cell>
          <cell r="D707" t="str">
            <v>Bond</v>
          </cell>
          <cell r="E707" t="str">
            <v>13-Mar-2023</v>
          </cell>
          <cell r="F707">
            <v>106.5947</v>
          </cell>
          <cell r="G707">
            <v>4.5900000000000003E-2</v>
          </cell>
          <cell r="H707">
            <v>1.5259354353032499</v>
          </cell>
          <cell r="I707">
            <v>100</v>
          </cell>
          <cell r="J707">
            <v>1.5959758717836701</v>
          </cell>
          <cell r="K707">
            <v>106.66160000000001</v>
          </cell>
          <cell r="L707">
            <v>4.5499999999999999E-2</v>
          </cell>
          <cell r="M707">
            <v>1.5265455528615699</v>
          </cell>
          <cell r="N707">
            <v>100</v>
          </cell>
          <cell r="O707">
            <v>1.59600337551677</v>
          </cell>
          <cell r="P707">
            <v>106.62820000000001</v>
          </cell>
          <cell r="Q707">
            <v>4.5699999999999998E-2</v>
          </cell>
        </row>
        <row r="708">
          <cell r="B708" t="str">
            <v>INE134E08HD5</v>
          </cell>
          <cell r="C708" t="str">
            <v>PFC 08.39% (Series- 130-Option C) 19-Apr-2025</v>
          </cell>
          <cell r="D708" t="str">
            <v>Bond</v>
          </cell>
          <cell r="E708" t="str">
            <v>19-Apr-2025</v>
          </cell>
          <cell r="F708">
            <v>108.1767</v>
          </cell>
          <cell r="G708">
            <v>5.8999999999999997E-2</v>
          </cell>
          <cell r="H708">
            <v>3.14618780026181</v>
          </cell>
          <cell r="I708">
            <v>100</v>
          </cell>
          <cell r="J708">
            <v>3.3318128804772602</v>
          </cell>
          <cell r="K708">
            <v>107.9331</v>
          </cell>
          <cell r="L708">
            <v>5.9700000000000003E-2</v>
          </cell>
          <cell r="M708">
            <v>3.14356574137308</v>
          </cell>
          <cell r="N708">
            <v>100</v>
          </cell>
          <cell r="O708">
            <v>3.33123661613305</v>
          </cell>
          <cell r="P708">
            <v>108.0549</v>
          </cell>
          <cell r="Q708">
            <v>5.935E-2</v>
          </cell>
        </row>
        <row r="709">
          <cell r="B709" t="str">
            <v>INE261F08BY2</v>
          </cell>
          <cell r="C709" t="str">
            <v>NABARD 07.10% (Series PC2) 08-Feb-2030</v>
          </cell>
          <cell r="D709" t="str">
            <v>Bond</v>
          </cell>
          <cell r="E709" t="str">
            <v>08-Feb-2030</v>
          </cell>
          <cell r="F709">
            <v>102.3319</v>
          </cell>
          <cell r="G709">
            <v>6.8500000000000005E-2</v>
          </cell>
          <cell r="H709">
            <v>6.2043031160421096</v>
          </cell>
          <cell r="I709">
            <v>100</v>
          </cell>
          <cell r="J709">
            <v>6.41680049776655</v>
          </cell>
          <cell r="K709">
            <v>102.3319</v>
          </cell>
          <cell r="L709">
            <v>6.8500000000000005E-2</v>
          </cell>
          <cell r="M709">
            <v>6.2043031160421096</v>
          </cell>
          <cell r="N709">
            <v>100</v>
          </cell>
          <cell r="O709">
            <v>6.41680049776655</v>
          </cell>
          <cell r="P709">
            <v>102.3319</v>
          </cell>
          <cell r="Q709">
            <v>6.8500000000000005E-2</v>
          </cell>
        </row>
        <row r="710">
          <cell r="B710" t="str">
            <v>INE105N07118</v>
          </cell>
          <cell r="C710" t="str">
            <v>Oriental Nagpur Betul Highway Ltd. 8.28% (Series A Tranche XI) 30-Mar-2022</v>
          </cell>
          <cell r="D710" t="str">
            <v>Bond</v>
          </cell>
          <cell r="E710" t="str">
            <v>30-Mar-2022</v>
          </cell>
          <cell r="F710">
            <v>101.776</v>
          </cell>
          <cell r="G710">
            <v>5.79E-2</v>
          </cell>
          <cell r="H710">
            <v>0.68119198065639897</v>
          </cell>
          <cell r="I710">
            <v>100</v>
          </cell>
          <cell r="J710">
            <v>0.70091248849640198</v>
          </cell>
          <cell r="K710">
            <v>101.67270000000001</v>
          </cell>
          <cell r="L710">
            <v>5.9400000000000001E-2</v>
          </cell>
          <cell r="M710">
            <v>0.68068295047148297</v>
          </cell>
          <cell r="N710">
            <v>100</v>
          </cell>
          <cell r="O710">
            <v>0.70089923410048605</v>
          </cell>
          <cell r="P710">
            <v>101.7244</v>
          </cell>
          <cell r="Q710">
            <v>5.8635E-2</v>
          </cell>
        </row>
        <row r="711">
          <cell r="B711" t="str">
            <v>INE331A07257</v>
          </cell>
          <cell r="C711" t="str">
            <v>Ramco Cements 05.50% (Series F) 26-Apr-2023</v>
          </cell>
          <cell r="D711" t="str">
            <v>Bond</v>
          </cell>
          <cell r="E711" t="str">
            <v>26-Apr-2023</v>
          </cell>
          <cell r="F711">
            <v>100.6658</v>
          </cell>
          <cell r="G711">
            <v>5.0700000000000002E-2</v>
          </cell>
          <cell r="H711">
            <v>1.5712739925225301</v>
          </cell>
          <cell r="I711">
            <v>100</v>
          </cell>
          <cell r="J711">
            <v>1.6509375839434199</v>
          </cell>
          <cell r="K711">
            <v>100.6174</v>
          </cell>
          <cell r="L711">
            <v>5.0999999999999997E-2</v>
          </cell>
          <cell r="M711">
            <v>1.5708083560833801</v>
          </cell>
          <cell r="N711">
            <v>100</v>
          </cell>
          <cell r="O711">
            <v>1.65091958224363</v>
          </cell>
          <cell r="P711">
            <v>100.6416</v>
          </cell>
          <cell r="Q711">
            <v>5.0849999999999999E-2</v>
          </cell>
        </row>
        <row r="712">
          <cell r="B712" t="str">
            <v>INE129A07198</v>
          </cell>
          <cell r="C712" t="str">
            <v>GAIL 08.30% (SERIES - I (A)) 23-Feb-2022</v>
          </cell>
          <cell r="D712" t="str">
            <v>Bond</v>
          </cell>
          <cell r="E712" t="str">
            <v>23-Feb-2022</v>
          </cell>
          <cell r="F712">
            <v>102.4738</v>
          </cell>
          <cell r="G712">
            <v>4.1099999999999998E-2</v>
          </cell>
          <cell r="H712">
            <v>0.599997631588296</v>
          </cell>
          <cell r="I712">
            <v>100</v>
          </cell>
          <cell r="J712">
            <v>0.624657534246575</v>
          </cell>
          <cell r="K712">
            <v>102.3839</v>
          </cell>
          <cell r="L712">
            <v>4.2500000000000003E-2</v>
          </cell>
          <cell r="M712">
            <v>0.59919187937321405</v>
          </cell>
          <cell r="N712">
            <v>100</v>
          </cell>
          <cell r="O712">
            <v>0.624657534246575</v>
          </cell>
          <cell r="P712">
            <v>102.4289</v>
          </cell>
          <cell r="Q712">
            <v>4.1799999999999997E-2</v>
          </cell>
        </row>
        <row r="713">
          <cell r="B713" t="str">
            <v>INE018E08078</v>
          </cell>
          <cell r="C713" t="str">
            <v>SBICPSL 08.10% 17-Oct-2023</v>
          </cell>
          <cell r="D713" t="str">
            <v>Bond</v>
          </cell>
          <cell r="E713" t="str">
            <v>17-Oct-2023</v>
          </cell>
          <cell r="F713">
            <v>105.1961</v>
          </cell>
          <cell r="G713">
            <v>5.5800000000000002E-2</v>
          </cell>
          <cell r="H713">
            <v>1.9506572458387199</v>
          </cell>
          <cell r="I713">
            <v>100</v>
          </cell>
          <cell r="J713">
            <v>2.0595039201565202</v>
          </cell>
          <cell r="K713">
            <v>104.74250000000001</v>
          </cell>
          <cell r="L713">
            <v>5.79E-2</v>
          </cell>
          <cell r="M713">
            <v>1.94620088595851</v>
          </cell>
          <cell r="N713">
            <v>100</v>
          </cell>
          <cell r="O713">
            <v>2.0588859172555098</v>
          </cell>
          <cell r="P713">
            <v>104.9693</v>
          </cell>
          <cell r="Q713">
            <v>5.6848000000000003E-2</v>
          </cell>
        </row>
        <row r="714">
          <cell r="B714" t="str">
            <v>INE752E07BZ2</v>
          </cell>
          <cell r="C714" t="str">
            <v>PGC 08.73% (Series- XXI STRPPS-L) 11-Oct-2021 Taxable</v>
          </cell>
          <cell r="D714" t="str">
            <v>Bond</v>
          </cell>
          <cell r="E714" t="str">
            <v>11-Oct-2021</v>
          </cell>
          <cell r="F714">
            <v>101.2306</v>
          </cell>
          <cell r="G714">
            <v>3.6200000000000003E-2</v>
          </cell>
          <cell r="H714">
            <v>0.24589318717230799</v>
          </cell>
          <cell r="I714">
            <v>100</v>
          </cell>
          <cell r="J714">
            <v>0.25479452054794499</v>
          </cell>
          <cell r="K714">
            <v>101.24420000000001</v>
          </cell>
          <cell r="L714">
            <v>3.5700000000000003E-2</v>
          </cell>
          <cell r="M714">
            <v>0.246011895865545</v>
          </cell>
          <cell r="N714">
            <v>100</v>
          </cell>
          <cell r="O714">
            <v>0.25479452054794499</v>
          </cell>
          <cell r="P714">
            <v>101.23739999999999</v>
          </cell>
          <cell r="Q714">
            <v>3.5951999999999998E-2</v>
          </cell>
        </row>
        <row r="715">
          <cell r="B715" t="str">
            <v>INE238A08427</v>
          </cell>
          <cell r="C715" t="str">
            <v>Axis Bank Limited 08.75% Series 26 (Basel III,Tier 1 Perpetual) C-14-Dec-2021 M-14-Dec-2116</v>
          </cell>
          <cell r="D715" t="str">
            <v>Bond</v>
          </cell>
          <cell r="E715" t="str">
            <v>31-Jul-2031</v>
          </cell>
          <cell r="F715">
            <v>101.19329999999999</v>
          </cell>
          <cell r="G715">
            <v>8.5605000000000001E-2</v>
          </cell>
          <cell r="H715">
            <v>6.2466955057084901</v>
          </cell>
          <cell r="I715">
            <v>100</v>
          </cell>
          <cell r="J715">
            <v>6.7814438744746601</v>
          </cell>
          <cell r="K715">
            <v>101.129</v>
          </cell>
          <cell r="L715">
            <v>8.5700632515E-2</v>
          </cell>
          <cell r="M715">
            <v>6.2452070327849301</v>
          </cell>
          <cell r="N715">
            <v>100</v>
          </cell>
          <cell r="O715">
            <v>6.7804252256788597</v>
          </cell>
          <cell r="P715">
            <v>101.16119999999999</v>
          </cell>
          <cell r="Q715">
            <v>8.5653000000000007E-2</v>
          </cell>
        </row>
        <row r="716">
          <cell r="B716" t="str">
            <v>INE115A07JP4</v>
          </cell>
          <cell r="C716" t="str">
            <v>LICHF 08.47% (Tranche 297 Option II) P 28-Jun-2019 10-Jun-2026</v>
          </cell>
          <cell r="D716" t="str">
            <v>Bond</v>
          </cell>
          <cell r="E716" t="str">
            <v>10-Jun-2026</v>
          </cell>
          <cell r="F716">
            <v>109.0942</v>
          </cell>
          <cell r="G716">
            <v>6.2600000000000003E-2</v>
          </cell>
          <cell r="H716">
            <v>3.9807322875936202</v>
          </cell>
          <cell r="I716">
            <v>100</v>
          </cell>
          <cell r="J716">
            <v>4.22992612879698</v>
          </cell>
          <cell r="K716">
            <v>109.0068</v>
          </cell>
          <cell r="L716">
            <v>6.2799999999999995E-2</v>
          </cell>
          <cell r="M716">
            <v>3.9796943009487098</v>
          </cell>
          <cell r="N716">
            <v>100</v>
          </cell>
          <cell r="O716">
            <v>4.2296191030482904</v>
          </cell>
          <cell r="P716">
            <v>109.0505</v>
          </cell>
          <cell r="Q716">
            <v>6.2700000000000006E-2</v>
          </cell>
        </row>
        <row r="717">
          <cell r="B717" t="str">
            <v>INE692A08029</v>
          </cell>
          <cell r="C717" t="str">
            <v>Union Bank of India 09.50% (Basel III Tier I Series XX) C - 15-Sep-2026 (Perpetual)</v>
          </cell>
          <cell r="D717" t="str">
            <v>Bond</v>
          </cell>
          <cell r="E717" t="str">
            <v>31-Jul-2031</v>
          </cell>
          <cell r="F717">
            <v>101.833</v>
          </cell>
          <cell r="G717">
            <v>9.2059000000000002E-2</v>
          </cell>
          <cell r="H717">
            <v>5.9053465410175798</v>
          </cell>
          <cell r="I717">
            <v>100</v>
          </cell>
          <cell r="J717">
            <v>6.4489868382371203</v>
          </cell>
          <cell r="K717">
            <v>102.1147</v>
          </cell>
          <cell r="L717">
            <v>9.1624687829999996E-2</v>
          </cell>
          <cell r="M717">
            <v>5.9126589264960696</v>
          </cell>
          <cell r="N717">
            <v>100</v>
          </cell>
          <cell r="O717">
            <v>6.45440445488153</v>
          </cell>
          <cell r="P717">
            <v>101.9739</v>
          </cell>
          <cell r="Q717">
            <v>9.1841999999999993E-2</v>
          </cell>
        </row>
        <row r="718">
          <cell r="B718" t="str">
            <v>INE752E07NU8</v>
          </cell>
          <cell r="C718" t="str">
            <v>PGC 08.13% (STRPPS I) 25-Apr-2028</v>
          </cell>
          <cell r="D718" t="str">
            <v>Bond</v>
          </cell>
          <cell r="E718" t="str">
            <v>25-Apr-2028</v>
          </cell>
          <cell r="F718">
            <v>108.12179999999999</v>
          </cell>
          <cell r="G718">
            <v>6.6000000000000003E-2</v>
          </cell>
          <cell r="H718">
            <v>5.1201910646745796</v>
          </cell>
          <cell r="I718">
            <v>100</v>
          </cell>
          <cell r="J718">
            <v>5.4581236749431001</v>
          </cell>
          <cell r="K718">
            <v>107.116</v>
          </cell>
          <cell r="L718">
            <v>6.7799999999999999E-2</v>
          </cell>
          <cell r="M718">
            <v>5.10493790789151</v>
          </cell>
          <cell r="N718">
            <v>100</v>
          </cell>
          <cell r="O718">
            <v>5.4510526980465501</v>
          </cell>
          <cell r="P718">
            <v>107.6189</v>
          </cell>
          <cell r="Q718">
            <v>6.6896999999999998E-2</v>
          </cell>
        </row>
        <row r="719">
          <cell r="B719" t="str">
            <v>INE053F07AC3</v>
          </cell>
          <cell r="C719" t="str">
            <v>IRFC 07.33% (Series 123) 27-Aug-2027</v>
          </cell>
          <cell r="D719" t="str">
            <v>Bond</v>
          </cell>
          <cell r="E719" t="str">
            <v>27-Aug-2027</v>
          </cell>
          <cell r="F719">
            <v>105.0294</v>
          </cell>
          <cell r="G719">
            <v>6.3145000000000007E-2</v>
          </cell>
          <cell r="H719">
            <v>4.7957842429710196</v>
          </cell>
          <cell r="I719">
            <v>100</v>
          </cell>
          <cell r="J719">
            <v>5.0986140389934302</v>
          </cell>
          <cell r="K719">
            <v>105.3603</v>
          </cell>
          <cell r="L719">
            <v>6.25E-2</v>
          </cell>
          <cell r="M719">
            <v>4.8004426178812301</v>
          </cell>
          <cell r="N719">
            <v>100</v>
          </cell>
          <cell r="O719">
            <v>5.1004702814988097</v>
          </cell>
          <cell r="P719">
            <v>105.1949</v>
          </cell>
          <cell r="Q719">
            <v>6.2822000000000003E-2</v>
          </cell>
        </row>
        <row r="720">
          <cell r="B720" t="str">
            <v>INE206D08253</v>
          </cell>
          <cell r="C720" t="str">
            <v>NPCL 08.40% (Series-XXIX Tranche E) 28-Nov-2029</v>
          </cell>
          <cell r="D720" t="str">
            <v>Bond</v>
          </cell>
          <cell r="E720" t="str">
            <v>28-Nov-2029</v>
          </cell>
          <cell r="F720">
            <v>111.3669</v>
          </cell>
          <cell r="G720">
            <v>6.7199999999999996E-2</v>
          </cell>
          <cell r="H720">
            <v>6.0570072570527396</v>
          </cell>
          <cell r="I720">
            <v>100</v>
          </cell>
          <cell r="J720">
            <v>6.2605227008897097</v>
          </cell>
          <cell r="K720">
            <v>111.1037</v>
          </cell>
          <cell r="L720">
            <v>6.7599999999999993E-2</v>
          </cell>
          <cell r="M720">
            <v>6.0530512047160503</v>
          </cell>
          <cell r="N720">
            <v>100</v>
          </cell>
          <cell r="O720">
            <v>6.2576443354354501</v>
          </cell>
          <cell r="P720">
            <v>111.2353</v>
          </cell>
          <cell r="Q720">
            <v>6.3131999999999994E-2</v>
          </cell>
        </row>
        <row r="721">
          <cell r="B721" t="str">
            <v>INE238A08344</v>
          </cell>
          <cell r="C721" t="str">
            <v>Axis Bank 09.15% (Series - 21 Lower Tier II) 31-Dec-2022</v>
          </cell>
          <cell r="D721" t="str">
            <v>Bond</v>
          </cell>
          <cell r="E721" t="str">
            <v>31-Dec-2022</v>
          </cell>
          <cell r="F721">
            <v>104.4777</v>
          </cell>
          <cell r="G721">
            <v>5.8500000000000003E-2</v>
          </cell>
          <cell r="H721">
            <v>1.3181016958231999</v>
          </cell>
          <cell r="I721">
            <v>100</v>
          </cell>
          <cell r="J721">
            <v>1.3952106450288599</v>
          </cell>
          <cell r="K721">
            <v>104.133</v>
          </cell>
          <cell r="L721">
            <v>6.0900000000000003E-2</v>
          </cell>
          <cell r="M721">
            <v>1.31495988666677</v>
          </cell>
          <cell r="N721">
            <v>100</v>
          </cell>
          <cell r="O721">
            <v>1.3950409437647699</v>
          </cell>
          <cell r="P721">
            <v>104.30540000000001</v>
          </cell>
          <cell r="Q721">
            <v>5.9698000000000001E-2</v>
          </cell>
        </row>
        <row r="722">
          <cell r="B722" t="str">
            <v>INE053F07934</v>
          </cell>
          <cell r="C722" t="str">
            <v>IRFC 07.24% (Series- 113) 08-Nov-2021</v>
          </cell>
          <cell r="D722" t="str">
            <v>Bond</v>
          </cell>
          <cell r="E722" t="str">
            <v>08-Nov-2021</v>
          </cell>
          <cell r="F722">
            <v>101.1444</v>
          </cell>
          <cell r="G722">
            <v>3.6499999999999998E-2</v>
          </cell>
          <cell r="H722">
            <v>0.31555965988378498</v>
          </cell>
          <cell r="I722">
            <v>100</v>
          </cell>
          <cell r="J722">
            <v>0.32707758746954402</v>
          </cell>
          <cell r="K722">
            <v>101.16119999999999</v>
          </cell>
          <cell r="L722">
            <v>3.5999999999999997E-2</v>
          </cell>
          <cell r="M722">
            <v>0.31571208352049102</v>
          </cell>
          <cell r="N722">
            <v>100</v>
          </cell>
          <cell r="O722">
            <v>0.327077718527228</v>
          </cell>
          <cell r="P722">
            <v>101.1528</v>
          </cell>
          <cell r="Q722">
            <v>3.6250999999999999E-2</v>
          </cell>
        </row>
        <row r="723">
          <cell r="B723" t="str">
            <v>INE053F07AA7</v>
          </cell>
          <cell r="C723" t="str">
            <v>IRFC 07.49% (Series- 120) 28-May-2027</v>
          </cell>
          <cell r="D723" t="str">
            <v>Bond</v>
          </cell>
          <cell r="E723" t="str">
            <v>28-May-2027</v>
          </cell>
          <cell r="F723">
            <v>105.6057</v>
          </cell>
          <cell r="G723">
            <v>6.3145000000000007E-2</v>
          </cell>
          <cell r="H723">
            <v>4.6265576823020496</v>
          </cell>
          <cell r="I723">
            <v>100</v>
          </cell>
          <cell r="J723">
            <v>4.9187016671510104</v>
          </cell>
          <cell r="K723">
            <v>105.9268</v>
          </cell>
          <cell r="L723">
            <v>6.25E-2</v>
          </cell>
          <cell r="M723">
            <v>4.63094367689318</v>
          </cell>
          <cell r="N723">
            <v>100</v>
          </cell>
          <cell r="O723">
            <v>4.9203776566990101</v>
          </cell>
          <cell r="P723">
            <v>105.7663</v>
          </cell>
          <cell r="Q723">
            <v>6.2822000000000003E-2</v>
          </cell>
        </row>
        <row r="724">
          <cell r="B724" t="str">
            <v>INE752E07LY4</v>
          </cell>
          <cell r="C724" t="str">
            <v>PGC 08.93% (Series - XLVII- STRPP G) 19-Oct-2024</v>
          </cell>
          <cell r="D724" t="str">
            <v>Bond</v>
          </cell>
          <cell r="E724" t="str">
            <v>19-Oct-2024</v>
          </cell>
          <cell r="F724">
            <v>110.57089999999999</v>
          </cell>
          <cell r="G724">
            <v>5.3143999999999997E-2</v>
          </cell>
          <cell r="H724">
            <v>2.69758852775007</v>
          </cell>
          <cell r="I724">
            <v>100</v>
          </cell>
          <cell r="J724">
            <v>2.8409491724688198</v>
          </cell>
          <cell r="K724">
            <v>110.2383</v>
          </cell>
          <cell r="L724">
            <v>5.4199999999999998E-2</v>
          </cell>
          <cell r="M724">
            <v>2.6940886838746798</v>
          </cell>
          <cell r="N724">
            <v>100</v>
          </cell>
          <cell r="O724">
            <v>2.8401082905406798</v>
          </cell>
          <cell r="P724">
            <v>110.4046</v>
          </cell>
          <cell r="Q724">
            <v>5.3671000000000003E-2</v>
          </cell>
        </row>
        <row r="725">
          <cell r="B725" t="str">
            <v>INE752E07KI9</v>
          </cell>
          <cell r="C725" t="str">
            <v>PGC 08.85% (Series- XLI STRPPS - H) 19-Oct-2023</v>
          </cell>
          <cell r="D725" t="str">
            <v>Bond</v>
          </cell>
          <cell r="E725" t="str">
            <v>19-Oct-2023</v>
          </cell>
          <cell r="F725">
            <v>108.38809999999999</v>
          </cell>
          <cell r="G725">
            <v>4.8500000000000001E-2</v>
          </cell>
          <cell r="H725">
            <v>1.9570339524940601</v>
          </cell>
          <cell r="I725">
            <v>100</v>
          </cell>
          <cell r="J725">
            <v>2.0519500991900301</v>
          </cell>
          <cell r="K725">
            <v>108.50060000000001</v>
          </cell>
          <cell r="L725">
            <v>4.8000000000000001E-2</v>
          </cell>
          <cell r="M725">
            <v>1.95811617504449</v>
          </cell>
          <cell r="N725">
            <v>100</v>
          </cell>
          <cell r="O725">
            <v>2.0521057514466299</v>
          </cell>
          <cell r="P725">
            <v>108.4444</v>
          </cell>
          <cell r="Q725">
            <v>4.8250000000000001E-2</v>
          </cell>
        </row>
        <row r="726">
          <cell r="B726" t="str">
            <v>INE733E07JC4</v>
          </cell>
          <cell r="C726" t="str">
            <v>NTPC 08.73% (Series XLVIII) 07-Mar-2023</v>
          </cell>
          <cell r="D726" t="str">
            <v>Bond</v>
          </cell>
          <cell r="E726" t="str">
            <v>07-Mar-2023</v>
          </cell>
          <cell r="F726">
            <v>106.6944</v>
          </cell>
          <cell r="G726">
            <v>4.4255000000000003E-2</v>
          </cell>
          <cell r="H726">
            <v>1.5132092679677001</v>
          </cell>
          <cell r="I726">
            <v>100</v>
          </cell>
          <cell r="J726">
            <v>1.5801763441216099</v>
          </cell>
          <cell r="K726">
            <v>106.62050000000001</v>
          </cell>
          <cell r="L726">
            <v>4.4699999999999997E-2</v>
          </cell>
          <cell r="M726">
            <v>1.51253558904337</v>
          </cell>
          <cell r="N726">
            <v>100</v>
          </cell>
          <cell r="O726">
            <v>1.58014592987361</v>
          </cell>
          <cell r="P726">
            <v>106.6575</v>
          </cell>
          <cell r="Q726">
            <v>4.4477000000000003E-2</v>
          </cell>
        </row>
        <row r="727">
          <cell r="B727" t="str">
            <v>INE752E07JX0</v>
          </cell>
          <cell r="C727" t="str">
            <v>PGC 09.30% (Series- XL STRPPS - I) 28-Jun-2024</v>
          </cell>
          <cell r="D727" t="str">
            <v>Bond</v>
          </cell>
          <cell r="E727" t="str">
            <v>28-Jun-2024</v>
          </cell>
          <cell r="F727">
            <v>111.06100000000001</v>
          </cell>
          <cell r="G727">
            <v>5.1799999999999999E-2</v>
          </cell>
          <cell r="H727">
            <v>2.59788802535174</v>
          </cell>
          <cell r="I727">
            <v>100</v>
          </cell>
          <cell r="J727">
            <v>2.7324586250649601</v>
          </cell>
          <cell r="K727">
            <v>110.6858</v>
          </cell>
          <cell r="L727">
            <v>5.3100000000000001E-2</v>
          </cell>
          <cell r="M727">
            <v>2.59428351248043</v>
          </cell>
          <cell r="N727">
            <v>100</v>
          </cell>
          <cell r="O727">
            <v>2.7320399669931401</v>
          </cell>
          <cell r="P727">
            <v>110.8734</v>
          </cell>
          <cell r="Q727">
            <v>5.2449000000000003E-2</v>
          </cell>
        </row>
        <row r="728">
          <cell r="B728" t="str">
            <v>INE936D07067</v>
          </cell>
          <cell r="C728" t="str">
            <v>Jamnagar Utilities &amp; Power 08.95% (Series PPD 3) 26-April-2023</v>
          </cell>
          <cell r="D728" t="str">
            <v>Bond</v>
          </cell>
          <cell r="E728" t="str">
            <v>26-Apr-2023</v>
          </cell>
          <cell r="F728">
            <v>106.4545</v>
          </cell>
          <cell r="G728">
            <v>5.0750000000000003E-2</v>
          </cell>
          <cell r="H728">
            <v>1.63222683752638</v>
          </cell>
          <cell r="I728">
            <v>100</v>
          </cell>
          <cell r="J728">
            <v>1.7150623495308499</v>
          </cell>
          <cell r="K728">
            <v>106.62260000000001</v>
          </cell>
          <cell r="L728">
            <v>4.9799999999999997E-2</v>
          </cell>
          <cell r="M728">
            <v>1.6337668941577801</v>
          </cell>
          <cell r="N728">
            <v>100</v>
          </cell>
          <cell r="O728">
            <v>1.71512848548684</v>
          </cell>
          <cell r="P728">
            <v>106.5386</v>
          </cell>
          <cell r="Q728">
            <v>5.0275E-2</v>
          </cell>
        </row>
        <row r="729">
          <cell r="B729" t="str">
            <v>INE008A08U68</v>
          </cell>
          <cell r="C729" t="str">
            <v>IDBI 09.40% (Omni Bonds 2012-13 Perpetual Tier I Series IV)  26-Dec-2112 C 26-Dec-2022</v>
          </cell>
          <cell r="D729" t="str">
            <v>Bond</v>
          </cell>
          <cell r="E729" t="str">
            <v>31-Jul-2031</v>
          </cell>
          <cell r="F729">
            <v>99.3416</v>
          </cell>
          <cell r="G729">
            <v>9.4941999999999999E-2</v>
          </cell>
          <cell r="H729">
            <v>6.0225537170235599</v>
          </cell>
          <cell r="I729">
            <v>100</v>
          </cell>
          <cell r="J729">
            <v>6.5943470120252101</v>
          </cell>
          <cell r="K729">
            <v>101.5763</v>
          </cell>
          <cell r="L729">
            <v>9.1441603231999999E-2</v>
          </cell>
          <cell r="M729">
            <v>6.0796393126737698</v>
          </cell>
          <cell r="N729">
            <v>100</v>
          </cell>
          <cell r="O729">
            <v>6.6355712784969603</v>
          </cell>
          <cell r="P729">
            <v>100.459</v>
          </cell>
          <cell r="Q729">
            <v>9.3177999999999997E-2</v>
          </cell>
        </row>
        <row r="730">
          <cell r="B730" t="str">
            <v>INE206D08154</v>
          </cell>
          <cell r="C730" t="str">
            <v>NPCL 08.56% (Series-XXVII Tranche C) 15-Mar-2023</v>
          </cell>
          <cell r="D730" t="str">
            <v>Bond</v>
          </cell>
          <cell r="E730" t="str">
            <v>15-Mar-2023</v>
          </cell>
          <cell r="F730">
            <v>106.48569999999999</v>
          </cell>
          <cell r="G730">
            <v>4.5499999999999999E-2</v>
          </cell>
          <cell r="H730">
            <v>1.53005528007339</v>
          </cell>
          <cell r="I730">
            <v>100</v>
          </cell>
          <cell r="J730">
            <v>1.56486403769506</v>
          </cell>
          <cell r="K730">
            <v>106.35509999999999</v>
          </cell>
          <cell r="L730">
            <v>4.6300000000000001E-2</v>
          </cell>
          <cell r="M730">
            <v>1.5293666148446301</v>
          </cell>
          <cell r="N730">
            <v>100</v>
          </cell>
          <cell r="O730">
            <v>1.56477145197829</v>
          </cell>
          <cell r="P730">
            <v>106.4204</v>
          </cell>
          <cell r="Q730">
            <v>4.5900000000000003E-2</v>
          </cell>
        </row>
        <row r="731">
          <cell r="B731" t="str">
            <v>INE134E08GG0</v>
          </cell>
          <cell r="C731" t="str">
            <v>PFC  09.39% (Series- 118-B2)  27-Aug-2024</v>
          </cell>
          <cell r="D731" t="str">
            <v>Bond</v>
          </cell>
          <cell r="E731" t="str">
            <v>27-Aug-2024</v>
          </cell>
          <cell r="F731">
            <v>110.4367</v>
          </cell>
          <cell r="G731">
            <v>5.6500000000000002E-2</v>
          </cell>
          <cell r="H731">
            <v>2.5333280990815901</v>
          </cell>
          <cell r="I731">
            <v>100</v>
          </cell>
          <cell r="J731">
            <v>2.6764611366797002</v>
          </cell>
          <cell r="K731">
            <v>110.557</v>
          </cell>
          <cell r="L731">
            <v>5.6099999999999997E-2</v>
          </cell>
          <cell r="M731">
            <v>2.53459886082093</v>
          </cell>
          <cell r="N731">
            <v>100</v>
          </cell>
          <cell r="O731">
            <v>2.6767898569129902</v>
          </cell>
          <cell r="P731">
            <v>110.4969</v>
          </cell>
          <cell r="Q731">
            <v>5.6300000000000003E-2</v>
          </cell>
        </row>
        <row r="732">
          <cell r="B732" t="str">
            <v>INE514E08AX1</v>
          </cell>
          <cell r="C732" t="str">
            <v>EXIM BANK 09.30% (Series- P-03) 11-May-2022</v>
          </cell>
          <cell r="D732" t="str">
            <v>Bond</v>
          </cell>
          <cell r="E732" t="str">
            <v>11-May-2022</v>
          </cell>
          <cell r="F732">
            <v>104.32170000000001</v>
          </cell>
          <cell r="G732">
            <v>3.9E-2</v>
          </cell>
          <cell r="H732">
            <v>0.80425066251796395</v>
          </cell>
          <cell r="I732">
            <v>100</v>
          </cell>
          <cell r="J732">
            <v>0.83561643835616395</v>
          </cell>
          <cell r="K732">
            <v>104.23609999999999</v>
          </cell>
          <cell r="L732">
            <v>0.04</v>
          </cell>
          <cell r="M732">
            <v>0.80347734457323505</v>
          </cell>
          <cell r="N732">
            <v>100</v>
          </cell>
          <cell r="O732">
            <v>0.83561643835616395</v>
          </cell>
          <cell r="P732">
            <v>104.27889999999999</v>
          </cell>
          <cell r="Q732">
            <v>3.9498999999999999E-2</v>
          </cell>
        </row>
        <row r="733">
          <cell r="B733" t="str">
            <v>INE246R07137</v>
          </cell>
          <cell r="C733" t="str">
            <v>NIIF Infrastructure Fin 07.35% (Series NIIF IFL PP 7/2017) 12-Jan-2022</v>
          </cell>
          <cell r="D733" t="str">
            <v>Bond</v>
          </cell>
          <cell r="E733" t="str">
            <v>12-Jan-2022</v>
          </cell>
          <cell r="F733">
            <v>101.2431</v>
          </cell>
          <cell r="G733">
            <v>4.7750000000000001E-2</v>
          </cell>
          <cell r="H733">
            <v>0.47868904943483698</v>
          </cell>
          <cell r="I733">
            <v>100</v>
          </cell>
          <cell r="J733">
            <v>0.50154645154535005</v>
          </cell>
          <cell r="K733">
            <v>101.1799</v>
          </cell>
          <cell r="L733">
            <v>4.9000000000000002E-2</v>
          </cell>
          <cell r="M733">
            <v>0.478117634795165</v>
          </cell>
          <cell r="N733">
            <v>100</v>
          </cell>
          <cell r="O733">
            <v>0.50154539890012795</v>
          </cell>
          <cell r="P733">
            <v>101.2115</v>
          </cell>
          <cell r="Q733">
            <v>4.8375000000000001E-2</v>
          </cell>
        </row>
        <row r="734">
          <cell r="B734" t="str">
            <v>INE246R07202</v>
          </cell>
          <cell r="C734" t="str">
            <v>NIIF Infrastructure Finance 07.9350% (Series PP 4/2018)11-Aug-2022</v>
          </cell>
          <cell r="D734" t="str">
            <v>Bond</v>
          </cell>
          <cell r="E734" t="str">
            <v>11-Aug-2022</v>
          </cell>
          <cell r="F734">
            <v>102.82940000000001</v>
          </cell>
          <cell r="G734">
            <v>5.2049999999999999E-2</v>
          </cell>
          <cell r="H734">
            <v>0.95483890258638304</v>
          </cell>
          <cell r="I734">
            <v>100</v>
          </cell>
          <cell r="J734">
            <v>1.0045382674659999</v>
          </cell>
          <cell r="K734">
            <v>102.6131</v>
          </cell>
          <cell r="L734">
            <v>5.4100000000000002E-2</v>
          </cell>
          <cell r="M734">
            <v>0.95283877085346202</v>
          </cell>
          <cell r="N734">
            <v>100</v>
          </cell>
          <cell r="O734">
            <v>1.0043873483566299</v>
          </cell>
          <cell r="P734">
            <v>102.7213</v>
          </cell>
          <cell r="Q734">
            <v>5.3074000000000003E-2</v>
          </cell>
        </row>
        <row r="735">
          <cell r="B735" t="str">
            <v>INE589A07037</v>
          </cell>
          <cell r="C735" t="str">
            <v>NLC 08.09% (Series I 2019) 29-May-2029</v>
          </cell>
          <cell r="D735" t="str">
            <v>Bond</v>
          </cell>
          <cell r="E735" t="str">
            <v>29-May-2029</v>
          </cell>
          <cell r="F735">
            <v>107.1127</v>
          </cell>
          <cell r="G735">
            <v>6.8863999999999995E-2</v>
          </cell>
          <cell r="H735">
            <v>5.7477473874627796</v>
          </cell>
          <cell r="I735">
            <v>100</v>
          </cell>
          <cell r="J735">
            <v>6.1435602635530202</v>
          </cell>
          <cell r="K735">
            <v>108.5308</v>
          </cell>
          <cell r="L735">
            <v>6.6600000000000006E-2</v>
          </cell>
          <cell r="M735">
            <v>5.7718642900045598</v>
          </cell>
          <cell r="N735">
            <v>100</v>
          </cell>
          <cell r="O735">
            <v>6.1562704517188598</v>
          </cell>
          <cell r="P735">
            <v>107.8218</v>
          </cell>
          <cell r="Q735">
            <v>6.7726999999999996E-2</v>
          </cell>
        </row>
        <row r="736">
          <cell r="B736" t="str">
            <v>INE020B08AP1</v>
          </cell>
          <cell r="C736" t="str">
            <v>RECL 07.45% (Series 155) 30-Nov-2022</v>
          </cell>
          <cell r="D736" t="str">
            <v>Bond</v>
          </cell>
          <cell r="E736" t="str">
            <v>30-Nov-2022</v>
          </cell>
          <cell r="F736">
            <v>103.7466</v>
          </cell>
          <cell r="G736">
            <v>4.58E-2</v>
          </cell>
          <cell r="H736">
            <v>1.2661818471328501</v>
          </cell>
          <cell r="I736">
            <v>100</v>
          </cell>
          <cell r="J736">
            <v>1.3241729757315399</v>
          </cell>
          <cell r="K736">
            <v>103.85639999999999</v>
          </cell>
          <cell r="L736">
            <v>4.4999999999999998E-2</v>
          </cell>
          <cell r="M736">
            <v>1.2671973199231501</v>
          </cell>
          <cell r="N736">
            <v>100</v>
          </cell>
          <cell r="O736">
            <v>1.32422119931969</v>
          </cell>
          <cell r="P736">
            <v>103.8015</v>
          </cell>
          <cell r="Q736">
            <v>4.5400000000000003E-2</v>
          </cell>
        </row>
        <row r="737">
          <cell r="B737" t="str">
            <v>INE020B08AY3</v>
          </cell>
          <cell r="C737" t="str">
            <v>RECL 08.01% (Series II) 24-Mar-2028</v>
          </cell>
          <cell r="D737" t="str">
            <v>Bond</v>
          </cell>
          <cell r="E737" t="str">
            <v>24-Mar-2028</v>
          </cell>
          <cell r="F737">
            <v>107.3035</v>
          </cell>
          <cell r="G737">
            <v>6.7500000000000004E-2</v>
          </cell>
          <cell r="H737">
            <v>5.08902188926315</v>
          </cell>
          <cell r="I737">
            <v>100</v>
          </cell>
          <cell r="J737">
            <v>5.2607763780257804</v>
          </cell>
          <cell r="K737">
            <v>106.81870000000001</v>
          </cell>
          <cell r="L737">
            <v>6.8400000000000002E-2</v>
          </cell>
          <cell r="M737">
            <v>5.0830243716330799</v>
          </cell>
          <cell r="N737">
            <v>100</v>
          </cell>
          <cell r="O737">
            <v>5.2568638051429302</v>
          </cell>
          <cell r="P737">
            <v>107.0611</v>
          </cell>
          <cell r="Q737">
            <v>6.7948999999999996E-2</v>
          </cell>
        </row>
        <row r="738">
          <cell r="B738" t="str">
            <v>INE095A08082</v>
          </cell>
          <cell r="C738" t="str">
            <v>IndusInd Bank 10.50%(Basel III Tier 1 AT1) Perpetual 28-Mar-2024</v>
          </cell>
          <cell r="D738" t="str">
            <v>Bond</v>
          </cell>
          <cell r="E738" t="str">
            <v>31-Jul-2031</v>
          </cell>
          <cell r="F738">
            <v>101.1636</v>
          </cell>
          <cell r="G738">
            <v>0.102988</v>
          </cell>
          <cell r="H738">
            <v>5.9036240880574198</v>
          </cell>
          <cell r="I738">
            <v>100</v>
          </cell>
          <cell r="J738">
            <v>6.5116265256382704</v>
          </cell>
          <cell r="K738">
            <v>99.4833</v>
          </cell>
          <cell r="L738">
            <v>0.105752967586</v>
          </cell>
          <cell r="M738">
            <v>5.8608202877978401</v>
          </cell>
          <cell r="N738">
            <v>100</v>
          </cell>
          <cell r="O738">
            <v>6.4806194257207004</v>
          </cell>
          <cell r="P738">
            <v>100.3235</v>
          </cell>
          <cell r="Q738">
            <v>0.104362</v>
          </cell>
        </row>
        <row r="739">
          <cell r="B739" t="str">
            <v>INE062A08132</v>
          </cell>
          <cell r="C739" t="str">
            <v>SBI 08.75% (Perpetual Bond Tier 1 Basel III Series II) 27-Sep-2116 C 27-Sep-2021</v>
          </cell>
          <cell r="D739" t="str">
            <v>Bond</v>
          </cell>
          <cell r="E739" t="str">
            <v>31-Jul-2031</v>
          </cell>
          <cell r="F739">
            <v>101.23869999999999</v>
          </cell>
          <cell r="G739">
            <v>8.5554000000000005E-2</v>
          </cell>
          <cell r="H739">
            <v>6.13764411858486</v>
          </cell>
          <cell r="I739">
            <v>100</v>
          </cell>
          <cell r="J739">
            <v>6.6627441235062701</v>
          </cell>
          <cell r="K739">
            <v>100.8218</v>
          </cell>
          <cell r="L739">
            <v>8.6183947804000002E-2</v>
          </cell>
          <cell r="M739">
            <v>6.1269720107609</v>
          </cell>
          <cell r="N739">
            <v>100</v>
          </cell>
          <cell r="O739">
            <v>6.6550186467328896</v>
          </cell>
          <cell r="P739">
            <v>101.0303</v>
          </cell>
          <cell r="Q739">
            <v>8.5869000000000001E-2</v>
          </cell>
        </row>
        <row r="740">
          <cell r="B740" t="str">
            <v>INE540P07343</v>
          </cell>
          <cell r="C740" t="str">
            <v>U. P. Power Corporation 10.15% (Series H) 20-Jan-2027</v>
          </cell>
          <cell r="D740" t="str">
            <v>Bond</v>
          </cell>
          <cell r="E740" t="str">
            <v>20-Jan-2027</v>
          </cell>
          <cell r="F740">
            <v>104.2058</v>
          </cell>
          <cell r="G740">
            <v>9.4333E-2</v>
          </cell>
          <cell r="H740">
            <v>3.9211449448582401</v>
          </cell>
          <cell r="I740">
            <v>100</v>
          </cell>
          <cell r="J740">
            <v>4.0136182863790699</v>
          </cell>
          <cell r="K740">
            <v>103.86799999999999</v>
          </cell>
          <cell r="L740">
            <v>9.5200000000000007E-2</v>
          </cell>
          <cell r="M740">
            <v>3.9180825808963902</v>
          </cell>
          <cell r="N740">
            <v>100</v>
          </cell>
          <cell r="O740">
            <v>4.01133294632172</v>
          </cell>
          <cell r="P740">
            <v>104.0369</v>
          </cell>
          <cell r="Q740">
            <v>9.4766000000000003E-2</v>
          </cell>
        </row>
        <row r="741">
          <cell r="B741" t="str">
            <v>INE020B08AA3</v>
          </cell>
          <cell r="C741" t="str">
            <v>Rural Electrification Corp. 07.52%  07-Nov-2026</v>
          </cell>
          <cell r="D741" t="str">
            <v>Bond</v>
          </cell>
          <cell r="E741" t="str">
            <v>07-Nov-2026</v>
          </cell>
          <cell r="F741">
            <v>104.4727</v>
          </cell>
          <cell r="G741">
            <v>6.4899999999999999E-2</v>
          </cell>
          <cell r="H741">
            <v>4.1481775566262202</v>
          </cell>
          <cell r="I741">
            <v>100</v>
          </cell>
          <cell r="J741">
            <v>4.4173942800512602</v>
          </cell>
          <cell r="K741">
            <v>105.1995</v>
          </cell>
          <cell r="L741">
            <v>6.3299999999999995E-2</v>
          </cell>
          <cell r="M741">
            <v>4.15802099068876</v>
          </cell>
          <cell r="N741">
            <v>100</v>
          </cell>
          <cell r="O741">
            <v>4.4212237193993502</v>
          </cell>
          <cell r="P741">
            <v>104.8361</v>
          </cell>
          <cell r="Q741">
            <v>6.4098000000000002E-2</v>
          </cell>
        </row>
        <row r="742">
          <cell r="B742" t="str">
            <v>INE414G07CN8</v>
          </cell>
          <cell r="C742" t="str">
            <v>Muthoot Finance 9% (Series XVIII Option VI) 19-Apr-2023</v>
          </cell>
          <cell r="D742" t="str">
            <v>Bond</v>
          </cell>
          <cell r="E742" t="str">
            <v>19-Apr-2023</v>
          </cell>
          <cell r="F742">
            <v>104.7403</v>
          </cell>
          <cell r="G742">
            <v>6.0749999999999998E-2</v>
          </cell>
          <cell r="H742">
            <v>1.5977477685488699</v>
          </cell>
          <cell r="I742">
            <v>100</v>
          </cell>
          <cell r="J742">
            <v>1.6948109454882101</v>
          </cell>
          <cell r="K742">
            <v>104.783</v>
          </cell>
          <cell r="L742">
            <v>6.0499999999999998E-2</v>
          </cell>
          <cell r="M742">
            <v>1.5981408743016401</v>
          </cell>
          <cell r="N742">
            <v>100</v>
          </cell>
          <cell r="O742">
            <v>1.69482839719689</v>
          </cell>
          <cell r="P742">
            <v>104.7617</v>
          </cell>
          <cell r="Q742">
            <v>6.0624999999999998E-2</v>
          </cell>
        </row>
        <row r="743">
          <cell r="B743" t="str">
            <v>INE514E08ED5</v>
          </cell>
          <cell r="C743" t="str">
            <v>Exim Bank 08.87% (Series- R-15-2029) 30-Oct-2029</v>
          </cell>
          <cell r="D743" t="str">
            <v>Bond</v>
          </cell>
          <cell r="E743" t="str">
            <v>30-Oct-2029</v>
          </cell>
          <cell r="F743">
            <v>113.2268</v>
          </cell>
          <cell r="G743">
            <v>6.7299999999999999E-2</v>
          </cell>
          <cell r="H743">
            <v>5.6589050127873799</v>
          </cell>
          <cell r="I743">
            <v>100</v>
          </cell>
          <cell r="J743">
            <v>6.0397493201479699</v>
          </cell>
          <cell r="K743">
            <v>113.42959999999999</v>
          </cell>
          <cell r="L743">
            <v>6.7000000000000004E-2</v>
          </cell>
          <cell r="M743">
            <v>5.6626688032866799</v>
          </cell>
          <cell r="N743">
            <v>100</v>
          </cell>
          <cell r="O743">
            <v>6.04206761310689</v>
          </cell>
          <cell r="P743">
            <v>113.3282</v>
          </cell>
          <cell r="Q743">
            <v>6.7147999999999999E-2</v>
          </cell>
        </row>
        <row r="744">
          <cell r="B744" t="str">
            <v>INE514E08EQ7</v>
          </cell>
          <cell r="C744" t="str">
            <v>Exim Bank 08.02% (EXIM Bond 2015-16 Sr. S 04-2025) 29-Oct-2025</v>
          </cell>
          <cell r="D744" t="str">
            <v>Bond</v>
          </cell>
          <cell r="E744" t="str">
            <v>29-Oct-2025</v>
          </cell>
          <cell r="F744">
            <v>107.8078</v>
          </cell>
          <cell r="G744">
            <v>5.8999999999999997E-2</v>
          </cell>
          <cell r="H744">
            <v>3.4435226817604998</v>
          </cell>
          <cell r="I744">
            <v>100</v>
          </cell>
          <cell r="J744">
            <v>3.6466905199843702</v>
          </cell>
          <cell r="K744">
            <v>107.925</v>
          </cell>
          <cell r="L744">
            <v>5.8700000000000002E-2</v>
          </cell>
          <cell r="M744">
            <v>3.4449203858945299</v>
          </cell>
          <cell r="N744">
            <v>100</v>
          </cell>
          <cell r="O744">
            <v>3.6471372125465402</v>
          </cell>
          <cell r="P744">
            <v>107.8664</v>
          </cell>
          <cell r="Q744">
            <v>5.885E-2</v>
          </cell>
        </row>
        <row r="745">
          <cell r="B745" t="str">
            <v>INE028A08083</v>
          </cell>
          <cell r="C745" t="str">
            <v>Bank of Baroda 08.50% ( Perpetual Basel III Tier I ATI Series VI) 02-Dec-2116 C 02-Dec-2021</v>
          </cell>
          <cell r="D745" t="str">
            <v>Bond</v>
          </cell>
          <cell r="E745" t="str">
            <v>31-Jul-2031</v>
          </cell>
          <cell r="F745">
            <v>101.3766</v>
          </cell>
          <cell r="G745">
            <v>8.2859000000000002E-2</v>
          </cell>
          <cell r="H745">
            <v>6.3117103594669999</v>
          </cell>
          <cell r="I745">
            <v>100</v>
          </cell>
          <cell r="J745">
            <v>6.8346923681420702</v>
          </cell>
          <cell r="K745">
            <v>100.9746</v>
          </cell>
          <cell r="L745">
            <v>8.3458658542999997E-2</v>
          </cell>
          <cell r="M745">
            <v>6.3016873733792202</v>
          </cell>
          <cell r="N745">
            <v>100</v>
          </cell>
          <cell r="O745">
            <v>6.8276177481162303</v>
          </cell>
          <cell r="P745">
            <v>101.1756</v>
          </cell>
          <cell r="Q745">
            <v>8.3157999999999996E-2</v>
          </cell>
        </row>
        <row r="746">
          <cell r="B746" t="str">
            <v>INE752E07OG5</v>
          </cell>
          <cell r="C746" t="str">
            <v>PGC 07.20%  (Bonds-LX) 09-Aug-2027</v>
          </cell>
          <cell r="D746" t="str">
            <v>Bond</v>
          </cell>
          <cell r="E746" t="str">
            <v>09-Aug-2027</v>
          </cell>
          <cell r="F746">
            <v>104.417</v>
          </cell>
          <cell r="G746">
            <v>6.3E-2</v>
          </cell>
          <cell r="H746">
            <v>4.5657111635921304</v>
          </cell>
          <cell r="I746">
            <v>100</v>
          </cell>
          <cell r="J746">
            <v>4.8533509668984296</v>
          </cell>
          <cell r="K746">
            <v>104.417</v>
          </cell>
          <cell r="L746">
            <v>6.3E-2</v>
          </cell>
          <cell r="M746">
            <v>4.5657111635921304</v>
          </cell>
          <cell r="N746">
            <v>100</v>
          </cell>
          <cell r="O746">
            <v>4.8533509668984296</v>
          </cell>
          <cell r="P746">
            <v>104.417</v>
          </cell>
          <cell r="Q746">
            <v>6.3E-2</v>
          </cell>
        </row>
        <row r="747">
          <cell r="B747" t="str">
            <v>INE895D08782</v>
          </cell>
          <cell r="C747" t="str">
            <v>Tata Sons 08.25% 23-Mar-2022</v>
          </cell>
          <cell r="D747" t="str">
            <v>Bond</v>
          </cell>
          <cell r="E747" t="str">
            <v>23-Mar-2022</v>
          </cell>
          <cell r="F747">
            <v>102.3571</v>
          </cell>
          <cell r="G747">
            <v>4.7E-2</v>
          </cell>
          <cell r="H747">
            <v>0.66829100920390605</v>
          </cell>
          <cell r="I747">
            <v>100</v>
          </cell>
          <cell r="J747">
            <v>0.69970068663648899</v>
          </cell>
          <cell r="K747">
            <v>102.41330000000001</v>
          </cell>
          <cell r="L747">
            <v>4.6199999999999998E-2</v>
          </cell>
          <cell r="M747">
            <v>0.66880205741849597</v>
          </cell>
          <cell r="N747">
            <v>100</v>
          </cell>
          <cell r="O747">
            <v>0.69970071247123</v>
          </cell>
          <cell r="P747">
            <v>102.3852</v>
          </cell>
          <cell r="Q747">
            <v>4.6600000000000003E-2</v>
          </cell>
        </row>
        <row r="748">
          <cell r="B748" t="str">
            <v>INE129A07222</v>
          </cell>
          <cell r="C748" t="str">
            <v>GAIL 08.30% (SERIES - I (D)) 22-Feb-2025</v>
          </cell>
          <cell r="D748" t="str">
            <v>Bond</v>
          </cell>
          <cell r="E748" t="str">
            <v>22-Feb-2025</v>
          </cell>
          <cell r="F748">
            <v>102.4738</v>
          </cell>
          <cell r="G748">
            <v>4.1099999999999998E-2</v>
          </cell>
          <cell r="H748">
            <v>0.599997631588296</v>
          </cell>
          <cell r="I748">
            <v>100</v>
          </cell>
          <cell r="J748">
            <v>0.624657534246575</v>
          </cell>
          <cell r="K748">
            <v>102.3839</v>
          </cell>
          <cell r="L748">
            <v>4.2500000000000003E-2</v>
          </cell>
          <cell r="M748">
            <v>0.59919187937321405</v>
          </cell>
          <cell r="N748">
            <v>100</v>
          </cell>
          <cell r="O748">
            <v>0.624657534246575</v>
          </cell>
          <cell r="P748">
            <v>102.4289</v>
          </cell>
          <cell r="Q748">
            <v>4.1799999999999997E-2</v>
          </cell>
        </row>
        <row r="749">
          <cell r="B749" t="str">
            <v>INE514E08FP6</v>
          </cell>
          <cell r="C749" t="str">
            <v>EXIM 07.22% (Series U 04-2027) 03-Aug-2027</v>
          </cell>
          <cell r="D749" t="str">
            <v>Bond</v>
          </cell>
          <cell r="E749" t="str">
            <v>03-Aug-2027</v>
          </cell>
          <cell r="F749">
            <v>104.10469999999999</v>
          </cell>
          <cell r="G749">
            <v>6.3799999999999996E-2</v>
          </cell>
          <cell r="H749">
            <v>4.5420157196056197</v>
          </cell>
          <cell r="I749">
            <v>100</v>
          </cell>
          <cell r="J749">
            <v>4.8317963225164497</v>
          </cell>
          <cell r="K749">
            <v>104.5591</v>
          </cell>
          <cell r="L749">
            <v>6.2899999999999998E-2</v>
          </cell>
          <cell r="M749">
            <v>4.5490348012007802</v>
          </cell>
          <cell r="N749">
            <v>100</v>
          </cell>
          <cell r="O749">
            <v>4.8351690901963096</v>
          </cell>
          <cell r="P749">
            <v>104.3319</v>
          </cell>
          <cell r="Q749">
            <v>6.3349000000000003E-2</v>
          </cell>
        </row>
        <row r="750">
          <cell r="B750" t="str">
            <v>INE271C07202</v>
          </cell>
          <cell r="C750" t="str">
            <v>DLF 08.25%  25-Mar-2024 P/C 25-Mar-2022</v>
          </cell>
          <cell r="D750" t="str">
            <v>Bond</v>
          </cell>
          <cell r="E750" t="str">
            <v>25-Mar-2022</v>
          </cell>
          <cell r="F750">
            <v>99.935100000000006</v>
          </cell>
          <cell r="G750">
            <v>8.1500000000000003E-2</v>
          </cell>
          <cell r="H750">
            <v>0.65358235327646197</v>
          </cell>
          <cell r="I750">
            <v>100</v>
          </cell>
          <cell r="J750">
            <v>0.70684931506849302</v>
          </cell>
          <cell r="K750">
            <v>99.900899999999993</v>
          </cell>
          <cell r="L750">
            <v>8.2000000000000003E-2</v>
          </cell>
          <cell r="M750">
            <v>0.65328032815942105</v>
          </cell>
          <cell r="N750">
            <v>100</v>
          </cell>
          <cell r="O750">
            <v>0.70684931506849302</v>
          </cell>
          <cell r="P750">
            <v>99.918000000000006</v>
          </cell>
          <cell r="Q750">
            <v>8.1750000000000003E-2</v>
          </cell>
        </row>
        <row r="751">
          <cell r="B751" t="str">
            <v>INE134E08IH4</v>
          </cell>
          <cell r="C751" t="str">
            <v>Power Finance Corp. 07.50% (Series 150 Option A) 16-Aug-2021</v>
          </cell>
          <cell r="D751" t="str">
            <v>Bond</v>
          </cell>
          <cell r="E751" t="str">
            <v>16-Aug-2021</v>
          </cell>
          <cell r="F751">
            <v>100.38460000000001</v>
          </cell>
          <cell r="G751">
            <v>3.4599999999999999E-2</v>
          </cell>
          <cell r="H751">
            <v>9.7979763206745202E-2</v>
          </cell>
          <cell r="I751">
            <v>100</v>
          </cell>
          <cell r="J751">
            <v>0.101369863013699</v>
          </cell>
          <cell r="K751">
            <v>100.38030000000001</v>
          </cell>
          <cell r="L751">
            <v>3.5000000000000003E-2</v>
          </cell>
          <cell r="M751">
            <v>9.7941896631592903E-2</v>
          </cell>
          <cell r="N751">
            <v>100</v>
          </cell>
          <cell r="O751">
            <v>0.101369863013699</v>
          </cell>
          <cell r="P751">
            <v>100.38249999999999</v>
          </cell>
          <cell r="Q751">
            <v>3.4799999999999998E-2</v>
          </cell>
        </row>
        <row r="752">
          <cell r="B752" t="str">
            <v>INE115A07MJ1</v>
          </cell>
          <cell r="C752" t="str">
            <v>LICHF 07.39% (Tranche 348 Option I) 30-Aug-2022</v>
          </cell>
          <cell r="D752" t="str">
            <v>Bond</v>
          </cell>
          <cell r="E752" t="str">
            <v>30-Aug-2022</v>
          </cell>
          <cell r="F752">
            <v>103.0553</v>
          </cell>
          <cell r="G752">
            <v>4.5600000000000002E-2</v>
          </cell>
          <cell r="H752">
            <v>1.02582550026766</v>
          </cell>
          <cell r="I752">
            <v>100</v>
          </cell>
          <cell r="J752">
            <v>1.0726031430798599</v>
          </cell>
          <cell r="K752">
            <v>103.12269999999999</v>
          </cell>
          <cell r="L752">
            <v>4.4999999999999998E-2</v>
          </cell>
          <cell r="M752">
            <v>1.0264488769462801</v>
          </cell>
          <cell r="N752">
            <v>100</v>
          </cell>
          <cell r="O752">
            <v>1.07263907640886</v>
          </cell>
          <cell r="P752">
            <v>103.089</v>
          </cell>
          <cell r="Q752">
            <v>4.53E-2</v>
          </cell>
        </row>
        <row r="753">
          <cell r="B753" t="str">
            <v>INE582L07161</v>
          </cell>
          <cell r="C753" t="str">
            <v>Tata Housing Development Co.Ltd. 0% 06-Feb-2023 Reset 28-Mar-2022</v>
          </cell>
          <cell r="D753" t="str">
            <v>Bond</v>
          </cell>
          <cell r="E753" t="str">
            <v>28-Mar-2022</v>
          </cell>
          <cell r="F753">
            <v>115.08320000000001</v>
          </cell>
          <cell r="G753">
            <v>5.0999999999999997E-2</v>
          </cell>
          <cell r="H753">
            <v>0.68036964143737899</v>
          </cell>
          <cell r="I753">
            <v>100</v>
          </cell>
          <cell r="J753">
            <v>0.71506849315068499</v>
          </cell>
          <cell r="K753">
            <v>114.8613</v>
          </cell>
          <cell r="L753">
            <v>5.3800000000000001E-2</v>
          </cell>
          <cell r="M753">
            <v>0.67856186482319703</v>
          </cell>
          <cell r="N753">
            <v>100</v>
          </cell>
          <cell r="O753">
            <v>0.71506849315068499</v>
          </cell>
          <cell r="P753">
            <v>114.9723</v>
          </cell>
          <cell r="Q753">
            <v>5.2398E-2</v>
          </cell>
        </row>
        <row r="754">
          <cell r="B754" t="str">
            <v>INE110L07120</v>
          </cell>
          <cell r="C754" t="str">
            <v>Reliance Industries Ltd. 08.70% (Series PPD16) 16-Jul-2021</v>
          </cell>
          <cell r="D754" t="str">
            <v>Bond</v>
          </cell>
          <cell r="E754" t="str">
            <v>16-Jul-2021</v>
          </cell>
          <cell r="F754">
            <v>100.0805</v>
          </cell>
          <cell r="G754">
            <v>3.5000000000000003E-2</v>
          </cell>
          <cell r="H754">
            <v>1.58824697240421E-2</v>
          </cell>
          <cell r="I754">
            <v>100</v>
          </cell>
          <cell r="J754">
            <v>1.6438356164383602E-2</v>
          </cell>
          <cell r="K754">
            <v>100.08069999999999</v>
          </cell>
          <cell r="L754">
            <v>3.49E-2</v>
          </cell>
          <cell r="M754">
            <v>1.5884004410458601E-2</v>
          </cell>
          <cell r="N754">
            <v>100</v>
          </cell>
          <cell r="O754">
            <v>1.6438356164383602E-2</v>
          </cell>
          <cell r="P754">
            <v>100.0806</v>
          </cell>
          <cell r="Q754">
            <v>3.4965000000000003E-2</v>
          </cell>
        </row>
        <row r="755">
          <cell r="B755" t="str">
            <v>INE020B08AH8</v>
          </cell>
          <cell r="C755" t="str">
            <v>RECL 07.95% (Series 147) 12-Mar-2027</v>
          </cell>
          <cell r="D755" t="str">
            <v>Bond</v>
          </cell>
          <cell r="E755" t="str">
            <v>12-Mar-2027</v>
          </cell>
          <cell r="F755">
            <v>105.8413</v>
          </cell>
          <cell r="G755">
            <v>6.6699999999999995E-2</v>
          </cell>
          <cell r="H755">
            <v>4.4220129755200501</v>
          </cell>
          <cell r="I755">
            <v>100</v>
          </cell>
          <cell r="J755">
            <v>4.7169612409872403</v>
          </cell>
          <cell r="K755">
            <v>106.41679999999999</v>
          </cell>
          <cell r="L755">
            <v>6.5500000000000003E-2</v>
          </cell>
          <cell r="M755">
            <v>4.4297831883214398</v>
          </cell>
          <cell r="N755">
            <v>100</v>
          </cell>
          <cell r="O755">
            <v>4.7199339871564998</v>
          </cell>
          <cell r="P755">
            <v>106.12909999999999</v>
          </cell>
          <cell r="Q755">
            <v>6.6099000000000005E-2</v>
          </cell>
        </row>
        <row r="756">
          <cell r="B756" t="str">
            <v>INE261F08832</v>
          </cell>
          <cell r="C756" t="str">
            <v>NABARD 07.69% (Series LTIF 1E) 31-Mar-2032</v>
          </cell>
          <cell r="D756" t="str">
            <v>Bond</v>
          </cell>
          <cell r="E756" t="str">
            <v>31-Mar-2032</v>
          </cell>
          <cell r="F756">
            <v>104.6534</v>
          </cell>
          <cell r="G756">
            <v>7.0499999999999993E-2</v>
          </cell>
          <cell r="H756">
            <v>7.1070749564811599</v>
          </cell>
          <cell r="I756">
            <v>100</v>
          </cell>
          <cell r="J756">
            <v>7.6081237409130802</v>
          </cell>
          <cell r="K756">
            <v>105.1101</v>
          </cell>
          <cell r="L756">
            <v>6.9900000000000004E-2</v>
          </cell>
          <cell r="M756">
            <v>7.1180312276933</v>
          </cell>
          <cell r="N756">
            <v>100</v>
          </cell>
          <cell r="O756">
            <v>7.6155816105090599</v>
          </cell>
          <cell r="P756">
            <v>104.8818</v>
          </cell>
          <cell r="Q756">
            <v>7.0199999999999999E-2</v>
          </cell>
        </row>
        <row r="757">
          <cell r="B757" t="str">
            <v>INE094A08036</v>
          </cell>
          <cell r="C757" t="str">
            <v>HPCL 07.00% (Series II) 14-Aug-2024</v>
          </cell>
          <cell r="D757" t="str">
            <v>Bond</v>
          </cell>
          <cell r="E757" t="str">
            <v>14-Aug-2024</v>
          </cell>
          <cell r="F757">
            <v>104.8677</v>
          </cell>
          <cell r="G757">
            <v>5.2499999999999998E-2</v>
          </cell>
          <cell r="H757">
            <v>2.5960784015042702</v>
          </cell>
          <cell r="I757">
            <v>100</v>
          </cell>
          <cell r="J757">
            <v>2.7323725175832498</v>
          </cell>
          <cell r="K757">
            <v>104.2353</v>
          </cell>
          <cell r="L757">
            <v>5.4699999999999999E-2</v>
          </cell>
          <cell r="M757">
            <v>2.5892225140165999</v>
          </cell>
          <cell r="N757">
            <v>100</v>
          </cell>
          <cell r="O757">
            <v>2.7308529855333101</v>
          </cell>
          <cell r="P757">
            <v>104.5515</v>
          </cell>
          <cell r="Q757">
            <v>5.3598E-2</v>
          </cell>
        </row>
        <row r="758">
          <cell r="B758" t="str">
            <v>INE725H08022</v>
          </cell>
          <cell r="C758" t="str">
            <v>Tata Projects Ltd 08.35% (Series A) 17-Dec-2021</v>
          </cell>
          <cell r="D758" t="str">
            <v>Bond</v>
          </cell>
          <cell r="E758" t="str">
            <v>17-Dec-2021</v>
          </cell>
          <cell r="F758">
            <v>101.6711</v>
          </cell>
          <cell r="G758">
            <v>4.2700000000000002E-2</v>
          </cell>
          <cell r="H758">
            <v>0.42040487617105698</v>
          </cell>
          <cell r="I758">
            <v>100</v>
          </cell>
          <cell r="J758">
            <v>0.43835616438356201</v>
          </cell>
          <cell r="K758">
            <v>101.2884</v>
          </cell>
          <cell r="L758">
            <v>5.11E-2</v>
          </cell>
          <cell r="M758">
            <v>0.417045156867626</v>
          </cell>
          <cell r="N758">
            <v>100</v>
          </cell>
          <cell r="O758">
            <v>0.43835616438356201</v>
          </cell>
          <cell r="P758">
            <v>101.4798</v>
          </cell>
          <cell r="Q758">
            <v>4.6892999999999997E-2</v>
          </cell>
        </row>
        <row r="759">
          <cell r="B759" t="str">
            <v>INE020B08CT9</v>
          </cell>
          <cell r="C759" t="str">
            <v>RECL 06.92% (Series 195) 21-Apr-2023</v>
          </cell>
          <cell r="D759" t="str">
            <v>Bond</v>
          </cell>
          <cell r="E759" t="str">
            <v>21-Apr-2023</v>
          </cell>
          <cell r="F759">
            <v>103.4936</v>
          </cell>
          <cell r="G759">
            <v>4.8099999999999997E-2</v>
          </cell>
          <cell r="H759">
            <v>1.63864887475509</v>
          </cell>
          <cell r="I759">
            <v>100</v>
          </cell>
          <cell r="J759">
            <v>1.7174678856308101</v>
          </cell>
          <cell r="K759">
            <v>103.5797</v>
          </cell>
          <cell r="L759">
            <v>4.7600000000000003E-2</v>
          </cell>
          <cell r="M759">
            <v>1.6394579154342499</v>
          </cell>
          <cell r="N759">
            <v>100</v>
          </cell>
          <cell r="O759">
            <v>1.7174961122089201</v>
          </cell>
          <cell r="P759">
            <v>103.5367</v>
          </cell>
          <cell r="Q759">
            <v>4.7849999999999997E-2</v>
          </cell>
        </row>
        <row r="760">
          <cell r="B760" t="str">
            <v>INE306N07LW4</v>
          </cell>
          <cell r="C760" t="str">
            <v>TCFSL 0.00%  27-Aug-2021</v>
          </cell>
          <cell r="D760" t="str">
            <v>Bond</v>
          </cell>
          <cell r="E760" t="str">
            <v>27-Aug-2021</v>
          </cell>
          <cell r="F760">
            <v>107.7595</v>
          </cell>
          <cell r="G760">
            <v>3.9E-2</v>
          </cell>
          <cell r="H760">
            <v>0.12657059606840099</v>
          </cell>
          <cell r="I760">
            <v>100</v>
          </cell>
          <cell r="J760">
            <v>0.13150684931506801</v>
          </cell>
          <cell r="K760">
            <v>107.76519999999999</v>
          </cell>
          <cell r="L760">
            <v>3.8600000000000002E-2</v>
          </cell>
          <cell r="M760">
            <v>0.12661934268733699</v>
          </cell>
          <cell r="N760">
            <v>100</v>
          </cell>
          <cell r="O760">
            <v>0.13150684931506901</v>
          </cell>
          <cell r="P760">
            <v>107.7624</v>
          </cell>
          <cell r="Q760">
            <v>3.8800000000000001E-2</v>
          </cell>
        </row>
        <row r="761">
          <cell r="B761" t="str">
            <v>INE020B08CN2</v>
          </cell>
          <cell r="C761" t="str">
            <v>RECL 06.80% (Series 191 A) 30-Jun-2023</v>
          </cell>
          <cell r="D761" t="str">
            <v>Bond</v>
          </cell>
          <cell r="E761" t="str">
            <v>30-Jun-2023</v>
          </cell>
          <cell r="F761">
            <v>103.6572</v>
          </cell>
          <cell r="G761">
            <v>4.8099999999999997E-2</v>
          </cell>
          <cell r="H761">
            <v>1.7839876531269401</v>
          </cell>
          <cell r="I761">
            <v>100</v>
          </cell>
          <cell r="J761">
            <v>1.8697974592423501</v>
          </cell>
          <cell r="K761">
            <v>103.75190000000001</v>
          </cell>
          <cell r="L761">
            <v>4.7600000000000003E-2</v>
          </cell>
          <cell r="M761">
            <v>1.7848877354322501</v>
          </cell>
          <cell r="N761">
            <v>100</v>
          </cell>
          <cell r="O761">
            <v>1.86984839163883</v>
          </cell>
          <cell r="P761">
            <v>103.7046</v>
          </cell>
          <cell r="Q761">
            <v>4.7849999999999997E-2</v>
          </cell>
        </row>
        <row r="762">
          <cell r="B762" t="str">
            <v>INE020B08BS3</v>
          </cell>
          <cell r="C762" t="str">
            <v>RECL 08.80% (Series178) 14-May-2029</v>
          </cell>
          <cell r="D762" t="str">
            <v>Bond</v>
          </cell>
          <cell r="E762" t="str">
            <v>14-May-2029</v>
          </cell>
          <cell r="F762">
            <v>110.8657</v>
          </cell>
          <cell r="G762">
            <v>6.9500000000000006E-2</v>
          </cell>
          <cell r="H762">
            <v>5.62724471611285</v>
          </cell>
          <cell r="I762">
            <v>100</v>
          </cell>
          <cell r="J762">
            <v>6.0183382238826901</v>
          </cell>
          <cell r="K762">
            <v>110.99209999999999</v>
          </cell>
          <cell r="L762">
            <v>6.93E-2</v>
          </cell>
          <cell r="M762">
            <v>5.6293726526387999</v>
          </cell>
          <cell r="N762">
            <v>100</v>
          </cell>
          <cell r="O762">
            <v>6.0194881774666698</v>
          </cell>
          <cell r="P762">
            <v>110.9289</v>
          </cell>
          <cell r="Q762">
            <v>6.9400000000000003E-2</v>
          </cell>
        </row>
        <row r="763">
          <cell r="B763" t="str">
            <v>INE906B07HP8</v>
          </cell>
          <cell r="C763" t="str">
            <v>NHAI 07.35% (Series I 20-21) 26-Apr-2030</v>
          </cell>
          <cell r="D763" t="str">
            <v>Bond</v>
          </cell>
          <cell r="E763" t="str">
            <v>26-Apr-2030</v>
          </cell>
          <cell r="F763">
            <v>103.1341</v>
          </cell>
          <cell r="G763">
            <v>6.8578E-2</v>
          </cell>
          <cell r="H763">
            <v>6.2932334227208599</v>
          </cell>
          <cell r="I763">
            <v>100</v>
          </cell>
          <cell r="J763">
            <v>6.7248107843842098</v>
          </cell>
          <cell r="K763">
            <v>103.4494</v>
          </cell>
          <cell r="L763">
            <v>6.8099999999999994E-2</v>
          </cell>
          <cell r="M763">
            <v>6.2993774888279797</v>
          </cell>
          <cell r="N763">
            <v>100</v>
          </cell>
          <cell r="O763">
            <v>6.7283650958171597</v>
          </cell>
          <cell r="P763">
            <v>103.29179999999999</v>
          </cell>
          <cell r="Q763">
            <v>6.8338999999999997E-2</v>
          </cell>
        </row>
        <row r="764">
          <cell r="B764" t="str">
            <v>INE906B07GP0</v>
          </cell>
          <cell r="C764" t="str">
            <v>NHAI 08.27% (2018-19 Series 6) 28-Mar-2029</v>
          </cell>
          <cell r="D764" t="str">
            <v>Bond</v>
          </cell>
          <cell r="E764" t="str">
            <v>28-Mar-2029</v>
          </cell>
          <cell r="F764">
            <v>108.3159</v>
          </cell>
          <cell r="G764">
            <v>6.8377999999999994E-2</v>
          </cell>
          <cell r="H764">
            <v>5.5742869602124001</v>
          </cell>
          <cell r="I764">
            <v>100</v>
          </cell>
          <cell r="J764">
            <v>5.9554455539777997</v>
          </cell>
          <cell r="K764">
            <v>108.73520000000001</v>
          </cell>
          <cell r="L764">
            <v>6.7699999999999996E-2</v>
          </cell>
          <cell r="M764">
            <v>5.5814143799039204</v>
          </cell>
          <cell r="N764">
            <v>100</v>
          </cell>
          <cell r="O764">
            <v>5.9592761334234199</v>
          </cell>
          <cell r="P764">
            <v>108.5256</v>
          </cell>
          <cell r="Q764">
            <v>6.8039000000000002E-2</v>
          </cell>
        </row>
        <row r="765">
          <cell r="B765" t="str">
            <v>INE261F08BV8</v>
          </cell>
          <cell r="C765" t="str">
            <v>NABARD 07.57% (Series LTIF 4D) 03-Jan-2035</v>
          </cell>
          <cell r="D765" t="str">
            <v>Bond</v>
          </cell>
          <cell r="E765" t="str">
            <v>03-Jan-2035</v>
          </cell>
          <cell r="F765">
            <v>104.3681</v>
          </cell>
          <cell r="G765">
            <v>7.0499999999999993E-2</v>
          </cell>
          <cell r="H765">
            <v>8.1196626398812501</v>
          </cell>
          <cell r="I765">
            <v>100</v>
          </cell>
          <cell r="J765">
            <v>8.6920988559928798</v>
          </cell>
          <cell r="K765">
            <v>104.8974</v>
          </cell>
          <cell r="L765">
            <v>6.9900000000000004E-2</v>
          </cell>
          <cell r="M765">
            <v>8.13637581652271</v>
          </cell>
          <cell r="N765">
            <v>100</v>
          </cell>
          <cell r="O765">
            <v>8.7051084860976502</v>
          </cell>
          <cell r="P765">
            <v>104.6328</v>
          </cell>
          <cell r="Q765">
            <v>7.0199999999999999E-2</v>
          </cell>
        </row>
        <row r="766">
          <cell r="B766" t="str">
            <v>INE053F07BA5</v>
          </cell>
          <cell r="C766" t="str">
            <v>IRFC 08.55% (Series 131) 21-Feb-2029</v>
          </cell>
          <cell r="D766" t="str">
            <v>Bond</v>
          </cell>
          <cell r="E766" t="str">
            <v>21-Feb-2029</v>
          </cell>
          <cell r="F766">
            <v>110.1292</v>
          </cell>
          <cell r="G766">
            <v>6.8000000000000005E-2</v>
          </cell>
          <cell r="H766">
            <v>5.3110231936281602</v>
          </cell>
          <cell r="I766">
            <v>100</v>
          </cell>
          <cell r="J766">
            <v>5.6721727707948704</v>
          </cell>
          <cell r="K766">
            <v>110.4389</v>
          </cell>
          <cell r="L766">
            <v>6.7500000000000004E-2</v>
          </cell>
          <cell r="M766">
            <v>5.3164843987702799</v>
          </cell>
          <cell r="N766">
            <v>100</v>
          </cell>
          <cell r="O766">
            <v>5.67534709568727</v>
          </cell>
          <cell r="P766">
            <v>110.2841</v>
          </cell>
          <cell r="Q766">
            <v>6.7750000000000005E-2</v>
          </cell>
        </row>
        <row r="767">
          <cell r="B767" t="str">
            <v>INE721A07QK5</v>
          </cell>
          <cell r="C767" t="str">
            <v>STFC (3M Tbill+Sprd Series K-03 Option 2 Tranche C) 16-Jun-2023 P 17-Dec-2021</v>
          </cell>
          <cell r="D767" t="str">
            <v>Bond</v>
          </cell>
          <cell r="E767" t="str">
            <v>16-Jun-2023</v>
          </cell>
          <cell r="F767">
            <v>100.3616</v>
          </cell>
          <cell r="G767">
            <v>7.6673000000000005E-2</v>
          </cell>
          <cell r="H767">
            <v>1.30189232888295</v>
          </cell>
          <cell r="I767">
            <v>100</v>
          </cell>
          <cell r="J767">
            <v>1.40171231941539</v>
          </cell>
          <cell r="K767">
            <v>100.1528</v>
          </cell>
          <cell r="L767">
            <v>7.6600000000000001E-2</v>
          </cell>
          <cell r="M767">
            <v>1.30475643882544</v>
          </cell>
          <cell r="N767">
            <v>100</v>
          </cell>
          <cell r="O767">
            <v>1.4047007820394699</v>
          </cell>
          <cell r="P767">
            <v>100.2572</v>
          </cell>
          <cell r="Q767">
            <v>6.6845000000000002E-2</v>
          </cell>
        </row>
        <row r="768">
          <cell r="B768" t="str">
            <v>INE002A08567</v>
          </cell>
          <cell r="C768" t="str">
            <v>Reliance Industries 08.65% (PPD Series - IB) 11-Dec-2028</v>
          </cell>
          <cell r="D768" t="str">
            <v>Bond</v>
          </cell>
          <cell r="E768" t="str">
            <v>11-Dec-2028</v>
          </cell>
          <cell r="F768">
            <v>110.4405</v>
          </cell>
          <cell r="G768">
            <v>6.8000000000000005E-2</v>
          </cell>
          <cell r="H768">
            <v>5.2635780293035896</v>
          </cell>
          <cell r="I768">
            <v>100</v>
          </cell>
          <cell r="J768">
            <v>5.62150133529624</v>
          </cell>
          <cell r="K768">
            <v>110.623</v>
          </cell>
          <cell r="L768">
            <v>6.7699999999999996E-2</v>
          </cell>
          <cell r="M768">
            <v>5.2666624878424901</v>
          </cell>
          <cell r="N768">
            <v>100</v>
          </cell>
          <cell r="O768">
            <v>5.62321553826943</v>
          </cell>
          <cell r="P768">
            <v>110.5318</v>
          </cell>
          <cell r="Q768">
            <v>6.7849999999999994E-2</v>
          </cell>
        </row>
        <row r="769">
          <cell r="B769" t="str">
            <v>INE115A07OH1</v>
          </cell>
          <cell r="C769" t="str">
            <v>LICHF 07.60% (TRANCHE 388) 22-Nov-2022</v>
          </cell>
          <cell r="D769" t="str">
            <v>Bond</v>
          </cell>
          <cell r="E769" t="str">
            <v>22-Nov-2022</v>
          </cell>
          <cell r="F769">
            <v>103.76220000000001</v>
          </cell>
          <cell r="G769">
            <v>4.6699999999999998E-2</v>
          </cell>
          <cell r="H769">
            <v>1.24297504655278</v>
          </cell>
          <cell r="I769">
            <v>100</v>
          </cell>
          <cell r="J769">
            <v>1.3010219812268</v>
          </cell>
          <cell r="K769">
            <v>103.7217</v>
          </cell>
          <cell r="L769">
            <v>4.7E-2</v>
          </cell>
          <cell r="M769">
            <v>1.24260134575506</v>
          </cell>
          <cell r="N769">
            <v>100</v>
          </cell>
          <cell r="O769">
            <v>1.3010036090055399</v>
          </cell>
          <cell r="P769">
            <v>103.742</v>
          </cell>
          <cell r="Q769">
            <v>4.6850000000000003E-2</v>
          </cell>
        </row>
        <row r="770">
          <cell r="B770" t="str">
            <v>INE115A07NO9</v>
          </cell>
          <cell r="C770" t="str">
            <v>LICHF 08.75% (Tranche 372 Option I) 08-Dec-2023</v>
          </cell>
          <cell r="D770" t="str">
            <v>Bond</v>
          </cell>
          <cell r="E770" t="str">
            <v>08-Dec-2023</v>
          </cell>
          <cell r="F770">
            <v>108.0685</v>
          </cell>
          <cell r="G770">
            <v>5.0900000000000001E-2</v>
          </cell>
          <cell r="H770">
            <v>2.0848448313873398</v>
          </cell>
          <cell r="I770">
            <v>100</v>
          </cell>
          <cell r="J770">
            <v>2.1909634333049501</v>
          </cell>
          <cell r="K770">
            <v>107.833</v>
          </cell>
          <cell r="L770">
            <v>5.1900000000000002E-2</v>
          </cell>
          <cell r="M770">
            <v>2.0825706401666801</v>
          </cell>
          <cell r="N770">
            <v>100</v>
          </cell>
          <cell r="O770">
            <v>2.19065605639133</v>
          </cell>
          <cell r="P770">
            <v>107.9508</v>
          </cell>
          <cell r="Q770">
            <v>5.1400000000000001E-2</v>
          </cell>
        </row>
        <row r="771">
          <cell r="B771" t="str">
            <v>INE261F08AA4</v>
          </cell>
          <cell r="C771" t="str">
            <v>NABARD 08.22% (Series PMAY-G -PA-1) 25-Feb-2028</v>
          </cell>
          <cell r="D771" t="str">
            <v>Bond</v>
          </cell>
          <cell r="E771" t="str">
            <v>25-Feb-2028</v>
          </cell>
          <cell r="F771">
            <v>108.3524</v>
          </cell>
          <cell r="G771">
            <v>6.7500000000000004E-2</v>
          </cell>
          <cell r="H771">
            <v>4.99523390269791</v>
          </cell>
          <cell r="I771">
            <v>100</v>
          </cell>
          <cell r="J771">
            <v>5.1638230469139597</v>
          </cell>
          <cell r="K771">
            <v>108.191</v>
          </cell>
          <cell r="L771">
            <v>6.7799999999999999E-2</v>
          </cell>
          <cell r="M771">
            <v>4.9932382022522903</v>
          </cell>
          <cell r="N771">
            <v>100</v>
          </cell>
          <cell r="O771">
            <v>5.1625089773086499</v>
          </cell>
          <cell r="P771">
            <v>108.2717</v>
          </cell>
          <cell r="Q771">
            <v>6.7650000000000002E-2</v>
          </cell>
        </row>
        <row r="772">
          <cell r="B772" t="str">
            <v>INE694L07123</v>
          </cell>
          <cell r="C772" t="str">
            <v>Talwandi Sabo Power 09.23% 30-Jul-2021</v>
          </cell>
          <cell r="D772" t="str">
            <v>Bond</v>
          </cell>
          <cell r="E772" t="str">
            <v>30-Jul-2021</v>
          </cell>
          <cell r="F772">
            <v>100.0729</v>
          </cell>
          <cell r="G772">
            <v>7.2599999999999998E-2</v>
          </cell>
          <cell r="H772">
            <v>5.1085698814045503E-2</v>
          </cell>
          <cell r="I772">
            <v>100</v>
          </cell>
          <cell r="J772">
            <v>5.4794520547945202E-2</v>
          </cell>
          <cell r="K772">
            <v>100.12050000000001</v>
          </cell>
          <cell r="L772">
            <v>6.4600000000000005E-2</v>
          </cell>
          <cell r="M772">
            <v>5.14695853352857E-2</v>
          </cell>
          <cell r="N772">
            <v>100</v>
          </cell>
          <cell r="O772">
            <v>5.4794520547945202E-2</v>
          </cell>
          <cell r="P772">
            <v>100.0967</v>
          </cell>
          <cell r="Q772">
            <v>6.8600999999999995E-2</v>
          </cell>
        </row>
        <row r="773">
          <cell r="B773" t="str">
            <v>INE261F08AJ5</v>
          </cell>
          <cell r="C773" t="str">
            <v>NABARD 08.65% (Series LTIF POA-1) 08-Jun-2028</v>
          </cell>
          <cell r="D773" t="str">
            <v>Bond</v>
          </cell>
          <cell r="E773" t="str">
            <v>08-Jun-2028</v>
          </cell>
          <cell r="F773">
            <v>110.983</v>
          </cell>
          <cell r="G773">
            <v>6.7500000000000004E-2</v>
          </cell>
          <cell r="H773">
            <v>5.2247275336602703</v>
          </cell>
          <cell r="I773">
            <v>100</v>
          </cell>
          <cell r="J773">
            <v>5.4010620879213098</v>
          </cell>
          <cell r="K773">
            <v>110.81359999999999</v>
          </cell>
          <cell r="L773">
            <v>6.7799999999999999E-2</v>
          </cell>
          <cell r="M773">
            <v>5.2226755567543099</v>
          </cell>
          <cell r="N773">
            <v>100</v>
          </cell>
          <cell r="O773">
            <v>5.3997242581282796</v>
          </cell>
          <cell r="P773">
            <v>110.89830000000001</v>
          </cell>
          <cell r="Q773">
            <v>6.7650000000000002E-2</v>
          </cell>
        </row>
        <row r="774">
          <cell r="B774" t="str">
            <v>INE020B08BE3</v>
          </cell>
          <cell r="C774" t="str">
            <v>RECL 08.54% (Series V) 15-Nov-2028</v>
          </cell>
          <cell r="D774" t="str">
            <v>Bond</v>
          </cell>
          <cell r="E774" t="str">
            <v>15-Nov-2028</v>
          </cell>
          <cell r="F774">
            <v>110.89709999999999</v>
          </cell>
          <cell r="G774">
            <v>6.7500000000000004E-2</v>
          </cell>
          <cell r="H774">
            <v>5.4590908166664001</v>
          </cell>
          <cell r="I774">
            <v>100</v>
          </cell>
          <cell r="J774">
            <v>5.6433351317288896</v>
          </cell>
          <cell r="K774">
            <v>110.36499999999999</v>
          </cell>
          <cell r="L774">
            <v>6.8400000000000002E-2</v>
          </cell>
          <cell r="M774">
            <v>5.4521039403068299</v>
          </cell>
          <cell r="N774">
            <v>100</v>
          </cell>
          <cell r="O774">
            <v>5.6385658950653204</v>
          </cell>
          <cell r="P774">
            <v>110.6311</v>
          </cell>
          <cell r="Q774">
            <v>6.7948999999999996E-2</v>
          </cell>
        </row>
        <row r="775">
          <cell r="B775" t="str">
            <v>INE115A07NW2</v>
          </cell>
          <cell r="C775" t="str">
            <v>LICHF 0.00% (Tranch 378) 04-May-2022</v>
          </cell>
          <cell r="D775" t="str">
            <v>Bond</v>
          </cell>
          <cell r="E775" t="str">
            <v>04-May-2022</v>
          </cell>
          <cell r="F775">
            <v>126.0596</v>
          </cell>
          <cell r="G775">
            <v>4.3799999999999999E-2</v>
          </cell>
          <cell r="H775">
            <v>0.78217891949069096</v>
          </cell>
          <cell r="I775">
            <v>100</v>
          </cell>
          <cell r="J775">
            <v>0.81643835616438398</v>
          </cell>
          <cell r="K775">
            <v>126.32850000000001</v>
          </cell>
          <cell r="L775">
            <v>4.1099999999999998E-2</v>
          </cell>
          <cell r="M775">
            <v>0.78420743076014199</v>
          </cell>
          <cell r="N775">
            <v>100</v>
          </cell>
          <cell r="O775">
            <v>0.81643835616438398</v>
          </cell>
          <cell r="P775">
            <v>126.19410000000001</v>
          </cell>
          <cell r="Q775">
            <v>4.2448E-2</v>
          </cell>
        </row>
        <row r="776">
          <cell r="B776" t="str">
            <v>INE134E08JZ4</v>
          </cell>
          <cell r="C776" t="str">
            <v>Power Finance Corp.08.98%  (Series 185) 28-Mar-2029</v>
          </cell>
          <cell r="D776" t="str">
            <v>Bond</v>
          </cell>
          <cell r="E776" t="str">
            <v>28-Mar-2029</v>
          </cell>
          <cell r="F776">
            <v>111.31619999999999</v>
          </cell>
          <cell r="G776">
            <v>7.0199999999999999E-2</v>
          </cell>
          <cell r="H776">
            <v>5.4812871357264701</v>
          </cell>
          <cell r="I776">
            <v>100</v>
          </cell>
          <cell r="J776">
            <v>5.8660734926544702</v>
          </cell>
          <cell r="K776">
            <v>111.0669</v>
          </cell>
          <cell r="L776">
            <v>7.0599999999999996E-2</v>
          </cell>
          <cell r="M776">
            <v>5.4770779105323504</v>
          </cell>
          <cell r="N776">
            <v>100</v>
          </cell>
          <cell r="O776">
            <v>5.8637596110159302</v>
          </cell>
          <cell r="P776">
            <v>111.19159999999999</v>
          </cell>
          <cell r="Q776">
            <v>7.0400000000000004E-2</v>
          </cell>
        </row>
        <row r="777">
          <cell r="B777" t="str">
            <v>INE001A07RU9</v>
          </cell>
          <cell r="C777" t="str">
            <v>HDFC 08.05% (Series-V-005) 20-Junr-2022</v>
          </cell>
          <cell r="D777" t="str">
            <v>Bond</v>
          </cell>
          <cell r="E777" t="str">
            <v>20-Jun-2022</v>
          </cell>
          <cell r="F777">
            <v>103.3511</v>
          </cell>
          <cell r="G777">
            <v>4.3400000000000001E-2</v>
          </cell>
          <cell r="H777">
            <v>0.90588985954768497</v>
          </cell>
          <cell r="I777">
            <v>100</v>
          </cell>
          <cell r="J777">
            <v>0.94520547945205502</v>
          </cell>
          <cell r="K777">
            <v>103.39830000000001</v>
          </cell>
          <cell r="L777">
            <v>4.2900000000000001E-2</v>
          </cell>
          <cell r="M777">
            <v>0.90632417245378705</v>
          </cell>
          <cell r="N777">
            <v>100</v>
          </cell>
          <cell r="O777">
            <v>0.94520547945205502</v>
          </cell>
          <cell r="P777">
            <v>103.3747</v>
          </cell>
          <cell r="Q777">
            <v>4.3150000000000001E-2</v>
          </cell>
        </row>
        <row r="778">
          <cell r="B778" t="str">
            <v>INE115A07OD0</v>
          </cell>
          <cell r="C778" t="str">
            <v>LICHF 08.50% (Tranche 384) 20-Jun-2022</v>
          </cell>
          <cell r="D778" t="str">
            <v>Bond</v>
          </cell>
          <cell r="E778" t="str">
            <v>20-Jun-2022</v>
          </cell>
          <cell r="F778">
            <v>103.6831</v>
          </cell>
          <cell r="G778">
            <v>4.4200000000000003E-2</v>
          </cell>
          <cell r="H778">
            <v>0.90519582402993204</v>
          </cell>
          <cell r="I778">
            <v>100</v>
          </cell>
          <cell r="J778">
            <v>0.94520547945205502</v>
          </cell>
          <cell r="K778">
            <v>103.75879999999999</v>
          </cell>
          <cell r="L778">
            <v>4.3400000000000001E-2</v>
          </cell>
          <cell r="M778">
            <v>0.90588985954768497</v>
          </cell>
          <cell r="N778">
            <v>100</v>
          </cell>
          <cell r="O778">
            <v>0.94520547945205502</v>
          </cell>
          <cell r="P778">
            <v>103.721</v>
          </cell>
          <cell r="Q778">
            <v>4.3799999999999999E-2</v>
          </cell>
        </row>
        <row r="779">
          <cell r="B779" t="str">
            <v>INE848E07BC7</v>
          </cell>
          <cell r="C779" t="str">
            <v>NHPC 07.13% (Series AA STRPP-5) 11-Feb-2030</v>
          </cell>
          <cell r="D779" t="str">
            <v>Bond</v>
          </cell>
          <cell r="E779" t="str">
            <v>11-Feb-2030</v>
          </cell>
          <cell r="F779">
            <v>102.9462</v>
          </cell>
          <cell r="G779">
            <v>6.6600000000000006E-2</v>
          </cell>
          <cell r="H779">
            <v>6.1577786367998399</v>
          </cell>
          <cell r="I779">
            <v>100</v>
          </cell>
          <cell r="J779">
            <v>6.5678866940107099</v>
          </cell>
          <cell r="K779">
            <v>102.6859</v>
          </cell>
          <cell r="L779">
            <v>6.7000000000000004E-2</v>
          </cell>
          <cell r="M779">
            <v>6.1527064183376901</v>
          </cell>
          <cell r="N779">
            <v>100</v>
          </cell>
          <cell r="O779">
            <v>6.5649377483663098</v>
          </cell>
          <cell r="P779">
            <v>102.81610000000001</v>
          </cell>
          <cell r="Q779">
            <v>6.6799999999999998E-2</v>
          </cell>
        </row>
        <row r="780">
          <cell r="B780" t="str">
            <v>INE848E07708</v>
          </cell>
          <cell r="C780" t="str">
            <v>NHPC 08.54% (Sr- S2 STRPP - D) 26-Nov-2021</v>
          </cell>
          <cell r="D780" t="str">
            <v>Bond</v>
          </cell>
          <cell r="E780" t="str">
            <v>26-Nov-2021</v>
          </cell>
          <cell r="F780">
            <v>101.732</v>
          </cell>
          <cell r="G780">
            <v>3.73E-2</v>
          </cell>
          <cell r="H780">
            <v>0.36712804184731401</v>
          </cell>
          <cell r="I780">
            <v>100</v>
          </cell>
          <cell r="J780">
            <v>0.380821917808219</v>
          </cell>
          <cell r="K780">
            <v>101.7441</v>
          </cell>
          <cell r="L780">
            <v>3.6999999999999998E-2</v>
          </cell>
          <cell r="M780">
            <v>0.367234250538302</v>
          </cell>
          <cell r="N780">
            <v>100</v>
          </cell>
          <cell r="O780">
            <v>0.380821917808219</v>
          </cell>
          <cell r="P780">
            <v>101.7381</v>
          </cell>
          <cell r="Q780">
            <v>3.7150000000000002E-2</v>
          </cell>
        </row>
        <row r="781">
          <cell r="B781" t="str">
            <v>INE115A07OJ7</v>
          </cell>
          <cell r="C781" t="str">
            <v>LICHF 07.4450% (Tranche 390) 13-Jan-2023</v>
          </cell>
          <cell r="D781" t="str">
            <v>Bond</v>
          </cell>
          <cell r="E781" t="str">
            <v>13-Jan-2023</v>
          </cell>
          <cell r="F781">
            <v>103.74299999999999</v>
          </cell>
          <cell r="G781">
            <v>4.7899999999999998E-2</v>
          </cell>
          <cell r="H781">
            <v>1.37859891498607</v>
          </cell>
          <cell r="I781">
            <v>100</v>
          </cell>
          <cell r="J781">
            <v>1.4446338030139101</v>
          </cell>
          <cell r="K781">
            <v>103.74299999999999</v>
          </cell>
          <cell r="L781">
            <v>4.7899999999999998E-2</v>
          </cell>
          <cell r="M781">
            <v>1.37859891498607</v>
          </cell>
          <cell r="N781">
            <v>100</v>
          </cell>
          <cell r="O781">
            <v>1.4446338030139101</v>
          </cell>
          <cell r="P781">
            <v>103.74299999999999</v>
          </cell>
          <cell r="Q781">
            <v>4.7899999999999998E-2</v>
          </cell>
        </row>
        <row r="782">
          <cell r="B782" t="str">
            <v>INE018A08AV5</v>
          </cell>
          <cell r="C782" t="str">
            <v>Larsen &amp; Toubro 07.20% 20-Apr-2023</v>
          </cell>
          <cell r="D782" t="str">
            <v>Bond</v>
          </cell>
          <cell r="E782" t="str">
            <v>20-Apr-2023</v>
          </cell>
          <cell r="F782">
            <v>104.0564</v>
          </cell>
          <cell r="G782">
            <v>4.7500000000000001E-2</v>
          </cell>
          <cell r="H782">
            <v>1.6347036936477499</v>
          </cell>
          <cell r="I782">
            <v>100</v>
          </cell>
          <cell r="J782">
            <v>1.71235211909602</v>
          </cell>
          <cell r="K782">
            <v>103.93559999999999</v>
          </cell>
          <cell r="L782">
            <v>4.82E-2</v>
          </cell>
          <cell r="M782">
            <v>1.6335728710520501</v>
          </cell>
          <cell r="N782">
            <v>100</v>
          </cell>
          <cell r="O782">
            <v>1.7123110834367601</v>
          </cell>
          <cell r="P782">
            <v>103.996</v>
          </cell>
          <cell r="Q782">
            <v>4.7849999999999997E-2</v>
          </cell>
        </row>
        <row r="783">
          <cell r="B783" t="str">
            <v>INE115A07OS8</v>
          </cell>
          <cell r="C783" t="str">
            <v>LICHF 07.33% (Tranche 398 Option I) 12-Feb-2025</v>
          </cell>
          <cell r="D783" t="str">
            <v>Bond</v>
          </cell>
          <cell r="E783" t="str">
            <v>12-Feb-2025</v>
          </cell>
          <cell r="F783">
            <v>104.1374</v>
          </cell>
          <cell r="G783">
            <v>0.06</v>
          </cell>
          <cell r="H783">
            <v>3.0308009812289902</v>
          </cell>
          <cell r="I783">
            <v>100</v>
          </cell>
          <cell r="J783">
            <v>3.2126490401027299</v>
          </cell>
          <cell r="K783">
            <v>104.2024</v>
          </cell>
          <cell r="L783">
            <v>5.9799999999999999E-2</v>
          </cell>
          <cell r="M783">
            <v>3.0315077689843299</v>
          </cell>
          <cell r="N783">
            <v>100</v>
          </cell>
          <cell r="O783">
            <v>3.2127919335696</v>
          </cell>
          <cell r="P783">
            <v>104.1699</v>
          </cell>
          <cell r="Q783">
            <v>5.9900000000000002E-2</v>
          </cell>
        </row>
        <row r="784">
          <cell r="B784" t="str">
            <v>INE756I07DB1</v>
          </cell>
          <cell r="C784" t="str">
            <v>HDB Financial Services 06.92% (Series 2020 A/4(FO)/151_4 ) 20-Oct-2022</v>
          </cell>
          <cell r="D784" t="str">
            <v>Bond</v>
          </cell>
          <cell r="E784" t="str">
            <v>20-Oct-2022</v>
          </cell>
          <cell r="F784">
            <v>100.97709999999999</v>
          </cell>
          <cell r="G784">
            <v>5.1400000000000001E-2</v>
          </cell>
          <cell r="H784">
            <v>1.1767138158489301</v>
          </cell>
          <cell r="I784">
            <v>100</v>
          </cell>
          <cell r="J784">
            <v>1.2371969059835699</v>
          </cell>
          <cell r="K784">
            <v>101.5252</v>
          </cell>
          <cell r="L784">
            <v>5.0799999999999998E-2</v>
          </cell>
          <cell r="M784">
            <v>1.22038450944126</v>
          </cell>
          <cell r="N784">
            <v>100</v>
          </cell>
          <cell r="O784">
            <v>1.2358833927111601</v>
          </cell>
          <cell r="P784">
            <v>101.2512</v>
          </cell>
          <cell r="Q784">
            <v>4.3694999999999998E-2</v>
          </cell>
        </row>
        <row r="785">
          <cell r="B785" t="str">
            <v>INE896L07660</v>
          </cell>
          <cell r="C785" t="str">
            <v>Indostar Capital Finance 10.75% (1yr SBI MCLR +2.25 Series XXXI) 02-Nov-2021 Reset 02-May-2021</v>
          </cell>
          <cell r="D785" t="str">
            <v>Bond</v>
          </cell>
          <cell r="E785" t="str">
            <v>02-Nov-2021</v>
          </cell>
          <cell r="F785">
            <v>100.6837</v>
          </cell>
          <cell r="G785">
            <v>7.2800000000000004E-2</v>
          </cell>
          <cell r="H785">
            <v>0.30932011420382599</v>
          </cell>
          <cell r="I785">
            <v>100</v>
          </cell>
          <cell r="J785">
            <v>0.31119665622999598</v>
          </cell>
          <cell r="K785">
            <v>100.4971</v>
          </cell>
          <cell r="L785">
            <v>7.9200000000000007E-2</v>
          </cell>
          <cell r="M785">
            <v>0.309151812613634</v>
          </cell>
          <cell r="N785">
            <v>100</v>
          </cell>
          <cell r="O785">
            <v>0.31119221457688401</v>
          </cell>
          <cell r="P785">
            <v>100.5904</v>
          </cell>
          <cell r="Q785">
            <v>7.4847999999999998E-2</v>
          </cell>
        </row>
        <row r="786">
          <cell r="B786" t="str">
            <v>INE261F08BZ9</v>
          </cell>
          <cell r="C786" t="str">
            <v>NABARD 07.27% (Series 20J)14-Feb-2030</v>
          </cell>
          <cell r="D786" t="str">
            <v>Bond</v>
          </cell>
          <cell r="E786" t="str">
            <v>14-Feb-2030</v>
          </cell>
          <cell r="F786">
            <v>102.4765</v>
          </cell>
          <cell r="G786">
            <v>6.8699999999999997E-2</v>
          </cell>
          <cell r="H786">
            <v>6.1187829076771498</v>
          </cell>
          <cell r="I786">
            <v>100</v>
          </cell>
          <cell r="J786">
            <v>6.5391432934345604</v>
          </cell>
          <cell r="K786">
            <v>102.4765</v>
          </cell>
          <cell r="L786">
            <v>6.8699999999999997E-2</v>
          </cell>
          <cell r="M786">
            <v>6.1187829076771498</v>
          </cell>
          <cell r="N786">
            <v>100</v>
          </cell>
          <cell r="O786">
            <v>6.5391432934345604</v>
          </cell>
          <cell r="P786">
            <v>102.4765</v>
          </cell>
          <cell r="Q786">
            <v>6.8699999999999997E-2</v>
          </cell>
        </row>
        <row r="787">
          <cell r="B787" t="str">
            <v>INE261F08CL7</v>
          </cell>
          <cell r="C787" t="str">
            <v>NABARD 06.59% (Series LTIF-G E2) 12-Nov-2035</v>
          </cell>
          <cell r="D787" t="str">
            <v>Bond</v>
          </cell>
          <cell r="E787" t="str">
            <v>12-Nov-2035</v>
          </cell>
          <cell r="F787">
            <v>97.355699999999999</v>
          </cell>
          <cell r="G787">
            <v>7.0000000000000007E-2</v>
          </cell>
          <cell r="H787">
            <v>9.0040976906315606</v>
          </cell>
          <cell r="I787">
            <v>100</v>
          </cell>
          <cell r="J787">
            <v>9.3192411098036594</v>
          </cell>
          <cell r="K787">
            <v>97.785600000000002</v>
          </cell>
          <cell r="L787">
            <v>6.9500000000000006E-2</v>
          </cell>
          <cell r="M787">
            <v>9.0180412084152195</v>
          </cell>
          <cell r="N787">
            <v>100</v>
          </cell>
          <cell r="O787">
            <v>9.3314181404076493</v>
          </cell>
          <cell r="P787">
            <v>97.570700000000002</v>
          </cell>
          <cell r="Q787">
            <v>6.9750000000000006E-2</v>
          </cell>
        </row>
        <row r="788">
          <cell r="B788" t="str">
            <v>INE848E07971</v>
          </cell>
          <cell r="C788" t="str">
            <v>NHPC 06.84% (Series V STRPP E) 24-Jan-2022</v>
          </cell>
          <cell r="D788" t="str">
            <v>Bond</v>
          </cell>
          <cell r="E788" t="str">
            <v>24-Jan-2022</v>
          </cell>
          <cell r="F788">
            <v>101.5748</v>
          </cell>
          <cell r="G788">
            <v>3.7600000000000001E-2</v>
          </cell>
          <cell r="H788">
            <v>0.52280816636917604</v>
          </cell>
          <cell r="I788">
            <v>100</v>
          </cell>
          <cell r="J788">
            <v>0.54246575342465797</v>
          </cell>
          <cell r="K788">
            <v>101.5415</v>
          </cell>
          <cell r="L788">
            <v>3.8199999999999998E-2</v>
          </cell>
          <cell r="M788">
            <v>0.52250602333332496</v>
          </cell>
          <cell r="N788">
            <v>100</v>
          </cell>
          <cell r="O788">
            <v>0.54246575342465797</v>
          </cell>
          <cell r="P788">
            <v>101.5582</v>
          </cell>
          <cell r="Q788">
            <v>3.7900000000000003E-2</v>
          </cell>
        </row>
        <row r="789">
          <cell r="B789" t="str">
            <v>INE134E08KO6</v>
          </cell>
          <cell r="C789" t="str">
            <v>PFC 06.83% (Series -199 A) 24-Apr-2023</v>
          </cell>
          <cell r="D789" t="str">
            <v>Bond</v>
          </cell>
          <cell r="E789" t="str">
            <v>24-Apr-2023</v>
          </cell>
          <cell r="F789">
            <v>103.37609999999999</v>
          </cell>
          <cell r="G789">
            <v>4.8000000000000001E-2</v>
          </cell>
          <cell r="H789">
            <v>1.6471816103114101</v>
          </cell>
          <cell r="I789">
            <v>100</v>
          </cell>
          <cell r="J789">
            <v>1.72624632760636</v>
          </cell>
          <cell r="K789">
            <v>103.4452</v>
          </cell>
          <cell r="L789">
            <v>4.7600000000000003E-2</v>
          </cell>
          <cell r="M789">
            <v>1.6478319879552299</v>
          </cell>
          <cell r="N789">
            <v>100</v>
          </cell>
          <cell r="O789">
            <v>1.7262687905819001</v>
          </cell>
          <cell r="P789">
            <v>103.41070000000001</v>
          </cell>
          <cell r="Q789">
            <v>4.7800000000000002E-2</v>
          </cell>
        </row>
        <row r="790">
          <cell r="B790" t="str">
            <v>INE134E08KS7</v>
          </cell>
          <cell r="C790" t="str">
            <v>PFC 06.75% (Series 202-A) 22-May-2023</v>
          </cell>
          <cell r="D790" t="str">
            <v>Bond</v>
          </cell>
          <cell r="E790" t="str">
            <v>22-May-2023</v>
          </cell>
          <cell r="F790">
            <v>103.3843</v>
          </cell>
          <cell r="G790">
            <v>4.8000000000000001E-2</v>
          </cell>
          <cell r="H790">
            <v>1.72099698892487</v>
          </cell>
          <cell r="I790">
            <v>100</v>
          </cell>
          <cell r="J790">
            <v>1.80360484439327</v>
          </cell>
          <cell r="K790">
            <v>103.4562</v>
          </cell>
          <cell r="L790">
            <v>4.7600000000000003E-2</v>
          </cell>
          <cell r="M790">
            <v>1.7216753451098801</v>
          </cell>
          <cell r="N790">
            <v>100</v>
          </cell>
          <cell r="O790">
            <v>1.80362709153711</v>
          </cell>
          <cell r="P790">
            <v>103.4203</v>
          </cell>
          <cell r="Q790">
            <v>4.7800000000000002E-2</v>
          </cell>
        </row>
        <row r="791">
          <cell r="B791" t="str">
            <v>INE027E07BF1</v>
          </cell>
          <cell r="C791" t="str">
            <v>L&amp;T Finance 07.80% (Series A FY 2020-21) 28-Apr-2023</v>
          </cell>
          <cell r="D791" t="str">
            <v>Bond</v>
          </cell>
          <cell r="E791" t="str">
            <v>28-Apr-2023</v>
          </cell>
          <cell r="F791">
            <v>103.55029999999999</v>
          </cell>
          <cell r="G791">
            <v>5.6500000000000002E-2</v>
          </cell>
          <cell r="H791">
            <v>1.6365209649211201</v>
          </cell>
          <cell r="I791">
            <v>100</v>
          </cell>
          <cell r="J791">
            <v>1.72898439943916</v>
          </cell>
          <cell r="K791">
            <v>103.3613</v>
          </cell>
          <cell r="L791">
            <v>5.7599999999999998E-2</v>
          </cell>
          <cell r="M791">
            <v>1.6347538916473601</v>
          </cell>
          <cell r="N791">
            <v>100</v>
          </cell>
          <cell r="O791">
            <v>1.72891571580625</v>
          </cell>
          <cell r="P791">
            <v>103.4558</v>
          </cell>
          <cell r="Q791">
            <v>5.7049999999999997E-2</v>
          </cell>
        </row>
        <row r="792">
          <cell r="B792" t="str">
            <v>INE861G08050</v>
          </cell>
          <cell r="C792" t="str">
            <v>FCI 07.64%  12-Dec-2029</v>
          </cell>
          <cell r="D792" t="str">
            <v>Bond</v>
          </cell>
          <cell r="E792" t="str">
            <v>12-Dec-2029</v>
          </cell>
          <cell r="F792">
            <v>104.5493</v>
          </cell>
          <cell r="G792">
            <v>6.9000000000000006E-2</v>
          </cell>
          <cell r="H792">
            <v>5.8995654419550201</v>
          </cell>
          <cell r="I792">
            <v>100</v>
          </cell>
          <cell r="J792">
            <v>6.3066354574499197</v>
          </cell>
          <cell r="K792">
            <v>104.3567</v>
          </cell>
          <cell r="L792">
            <v>6.93E-2</v>
          </cell>
          <cell r="M792">
            <v>5.89579865651839</v>
          </cell>
          <cell r="N792">
            <v>100</v>
          </cell>
          <cell r="O792">
            <v>6.3043775034151102</v>
          </cell>
          <cell r="P792">
            <v>104.453</v>
          </cell>
          <cell r="Q792">
            <v>6.9150000000000003E-2</v>
          </cell>
        </row>
        <row r="793">
          <cell r="B793" t="str">
            <v>INE020B08CO0</v>
          </cell>
          <cell r="C793" t="str">
            <v>RECL 07.14% (Series IX) 02-Mar-2030</v>
          </cell>
          <cell r="D793" t="str">
            <v>Bond</v>
          </cell>
          <cell r="E793" t="str">
            <v>02-Mar-2030</v>
          </cell>
          <cell r="F793">
            <v>102.5989</v>
          </cell>
          <cell r="G793">
            <v>6.8500000000000005E-2</v>
          </cell>
          <cell r="H793">
            <v>6.2539775134531901</v>
          </cell>
          <cell r="I793">
            <v>100</v>
          </cell>
          <cell r="J793">
            <v>6.4681762432889602</v>
          </cell>
          <cell r="K793">
            <v>102.40819999999999</v>
          </cell>
          <cell r="L793">
            <v>6.88E-2</v>
          </cell>
          <cell r="M793">
            <v>6.2507516773020502</v>
          </cell>
          <cell r="N793">
            <v>100</v>
          </cell>
          <cell r="O793">
            <v>6.4657775350012399</v>
          </cell>
          <cell r="P793">
            <v>102.50360000000001</v>
          </cell>
          <cell r="Q793">
            <v>6.8650000000000003E-2</v>
          </cell>
        </row>
        <row r="794">
          <cell r="B794" t="str">
            <v>INE691I07EN3</v>
          </cell>
          <cell r="C794" t="str">
            <v>L&amp;T Finance (erstwhile L&amp;T Infra Fin. Co.) 08.10% (Series C Option IV of FY 2019-20) 17-Feb-2022</v>
          </cell>
          <cell r="D794" t="str">
            <v>Bond</v>
          </cell>
          <cell r="E794" t="str">
            <v>17-Feb-2022</v>
          </cell>
          <cell r="F794">
            <v>101.8912</v>
          </cell>
          <cell r="G794">
            <v>4.7500000000000001E-2</v>
          </cell>
          <cell r="H794">
            <v>0.58063883349135303</v>
          </cell>
          <cell r="I794">
            <v>100</v>
          </cell>
          <cell r="J794">
            <v>0.60821917808219195</v>
          </cell>
          <cell r="K794">
            <v>102.0467</v>
          </cell>
          <cell r="L794">
            <v>4.4999999999999998E-2</v>
          </cell>
          <cell r="M794">
            <v>0.58202792160975303</v>
          </cell>
          <cell r="N794">
            <v>100</v>
          </cell>
          <cell r="O794">
            <v>0.60821917808219195</v>
          </cell>
          <cell r="P794">
            <v>101.96899999999999</v>
          </cell>
          <cell r="Q794">
            <v>4.6248999999999998E-2</v>
          </cell>
        </row>
        <row r="795">
          <cell r="B795" t="str">
            <v>INE115A07OV2</v>
          </cell>
          <cell r="C795" t="str">
            <v>LICHF 05.45% (Tranche 400) 25-Aug -2023</v>
          </cell>
          <cell r="D795" t="str">
            <v>Bond</v>
          </cell>
          <cell r="E795" t="str">
            <v>25-Aug-2023</v>
          </cell>
          <cell r="F795">
            <v>100.892</v>
          </cell>
          <cell r="G795">
            <v>4.99E-2</v>
          </cell>
          <cell r="H795">
            <v>1.8810569161872699</v>
          </cell>
          <cell r="I795">
            <v>100</v>
          </cell>
          <cell r="J795">
            <v>1.97492165630501</v>
          </cell>
          <cell r="K795">
            <v>100.7927</v>
          </cell>
          <cell r="L795">
            <v>5.04E-2</v>
          </cell>
          <cell r="M795">
            <v>1.8800569791474799</v>
          </cell>
          <cell r="N795">
            <v>100</v>
          </cell>
          <cell r="O795">
            <v>1.97481185089651</v>
          </cell>
          <cell r="P795">
            <v>100.8424</v>
          </cell>
          <cell r="Q795">
            <v>5.015E-2</v>
          </cell>
        </row>
        <row r="796">
          <cell r="B796" t="str">
            <v>INE242A08460</v>
          </cell>
          <cell r="C796" t="str">
            <v>IOC 05.05% (Series XVII) 25-Nov-2022</v>
          </cell>
          <cell r="D796" t="str">
            <v>Bond</v>
          </cell>
          <cell r="E796" t="str">
            <v>25-Nov-2022</v>
          </cell>
          <cell r="F796">
            <v>100.90479999999999</v>
          </cell>
          <cell r="G796">
            <v>4.3700000000000003E-2</v>
          </cell>
          <cell r="H796">
            <v>1.29749214628225</v>
          </cell>
          <cell r="I796">
            <v>100</v>
          </cell>
          <cell r="J796">
            <v>1.35419255307478</v>
          </cell>
          <cell r="K796">
            <v>100.8784</v>
          </cell>
          <cell r="L796">
            <v>4.3900000000000002E-2</v>
          </cell>
          <cell r="M796">
            <v>1.29724147896029</v>
          </cell>
          <cell r="N796">
            <v>100</v>
          </cell>
          <cell r="O796">
            <v>1.3541903798866399</v>
          </cell>
          <cell r="P796">
            <v>100.8916</v>
          </cell>
          <cell r="Q796">
            <v>4.3799999999999999E-2</v>
          </cell>
        </row>
        <row r="797">
          <cell r="B797" t="str">
            <v>INE556F08JO9</v>
          </cell>
          <cell r="C797" t="str">
            <v>SIDBI 06.80% (Series VI FY- 2019-20) 29-Sep-2022</v>
          </cell>
          <cell r="D797" t="str">
            <v>Bond</v>
          </cell>
          <cell r="E797" t="str">
            <v>29-Sep-2022</v>
          </cell>
          <cell r="F797">
            <v>102.9507</v>
          </cell>
          <cell r="G797">
            <v>4.2500000000000003E-2</v>
          </cell>
          <cell r="H797">
            <v>1.1123961543376999</v>
          </cell>
          <cell r="I797">
            <v>100</v>
          </cell>
          <cell r="J797">
            <v>1.15967299089705</v>
          </cell>
          <cell r="K797">
            <v>103.1074</v>
          </cell>
          <cell r="L797">
            <v>4.1200000000000001E-2</v>
          </cell>
          <cell r="M797">
            <v>1.1138549602152099</v>
          </cell>
          <cell r="N797">
            <v>100</v>
          </cell>
          <cell r="O797">
            <v>1.1597457845760799</v>
          </cell>
          <cell r="P797">
            <v>103.0291</v>
          </cell>
          <cell r="Q797">
            <v>4.1848999999999997E-2</v>
          </cell>
        </row>
        <row r="798">
          <cell r="B798" t="str">
            <v>INE105N07167</v>
          </cell>
          <cell r="C798" t="str">
            <v>ORIENTAL NAGPUR BETUL HIGHWAY LTD 08.28% (Series-A Tranche-16) 30-Sep-2024</v>
          </cell>
          <cell r="D798" t="str">
            <v>Bond</v>
          </cell>
          <cell r="E798" t="str">
            <v>30-Sep-2024</v>
          </cell>
          <cell r="F798">
            <v>103.09529999999999</v>
          </cell>
          <cell r="G798">
            <v>7.3099999999999998E-2</v>
          </cell>
          <cell r="H798">
            <v>2.74028049722491</v>
          </cell>
          <cell r="I798">
            <v>100</v>
          </cell>
          <cell r="J798">
            <v>2.8404377493984798</v>
          </cell>
          <cell r="K798">
            <v>103.62730000000001</v>
          </cell>
          <cell r="L798">
            <v>7.1199999999999999E-2</v>
          </cell>
          <cell r="M798">
            <v>2.7439913685856698</v>
          </cell>
          <cell r="N798">
            <v>100</v>
          </cell>
          <cell r="O798">
            <v>2.8416774613073201</v>
          </cell>
          <cell r="P798">
            <v>103.3613</v>
          </cell>
          <cell r="Q798">
            <v>7.2148000000000004E-2</v>
          </cell>
        </row>
        <row r="799">
          <cell r="B799" t="str">
            <v>INE261F08AU2</v>
          </cell>
          <cell r="C799" t="str">
            <v>NABARD 08.12% ( GOI- Series LTIF C-3) 07-Dec-2033</v>
          </cell>
          <cell r="D799" t="str">
            <v>Bond</v>
          </cell>
          <cell r="E799" t="str">
            <v>07-Dec-2033</v>
          </cell>
          <cell r="F799">
            <v>110.21420000000001</v>
          </cell>
          <cell r="G799">
            <v>7.0000000000000007E-2</v>
          </cell>
          <cell r="H799">
            <v>7.9370792850432004</v>
          </cell>
          <cell r="I799">
            <v>100</v>
          </cell>
          <cell r="J799">
            <v>8.2148770600197096</v>
          </cell>
          <cell r="K799">
            <v>110.6412</v>
          </cell>
          <cell r="L799">
            <v>6.9500000000000006E-2</v>
          </cell>
          <cell r="M799">
            <v>7.94752360572918</v>
          </cell>
          <cell r="N799">
            <v>100</v>
          </cell>
          <cell r="O799">
            <v>8.2237000510282598</v>
          </cell>
          <cell r="P799">
            <v>110.4277</v>
          </cell>
          <cell r="Q799">
            <v>6.9750000000000006E-2</v>
          </cell>
        </row>
        <row r="800">
          <cell r="B800" t="str">
            <v>INE774N07087</v>
          </cell>
          <cell r="C800" t="str">
            <v>Bhopal Dhule Transmission 07.85% (STRPP 8) 04-Apr-2022</v>
          </cell>
          <cell r="D800" t="str">
            <v>Bond</v>
          </cell>
          <cell r="E800" t="str">
            <v>04-Apr-2022</v>
          </cell>
          <cell r="F800">
            <v>101.15430000000001</v>
          </cell>
          <cell r="G800">
            <v>6.3732999999999998E-2</v>
          </cell>
          <cell r="H800">
            <v>0.70827103818889903</v>
          </cell>
          <cell r="I800">
            <v>100</v>
          </cell>
          <cell r="J800">
            <v>0.71955609770812201</v>
          </cell>
          <cell r="K800">
            <v>101.2871</v>
          </cell>
          <cell r="L800">
            <v>6.1800000000000001E-2</v>
          </cell>
          <cell r="M800">
            <v>0.70861891600674098</v>
          </cell>
          <cell r="N800">
            <v>100</v>
          </cell>
          <cell r="O800">
            <v>0.71956707825904498</v>
          </cell>
          <cell r="P800">
            <v>101.22069999999999</v>
          </cell>
          <cell r="Q800">
            <v>6.2766000000000002E-2</v>
          </cell>
        </row>
        <row r="801">
          <cell r="B801" t="str">
            <v>INE160A08126</v>
          </cell>
          <cell r="C801" t="str">
            <v>MPNB 09.21% (Basel III Tier I PDI I Series X Perpetual Bond) C-31-Mar-2022</v>
          </cell>
          <cell r="D801" t="str">
            <v>Bond</v>
          </cell>
          <cell r="E801" t="str">
            <v>31-Jul-2031</v>
          </cell>
          <cell r="F801">
            <v>101.6564</v>
          </cell>
          <cell r="G801">
            <v>8.9469999999999994E-2</v>
          </cell>
          <cell r="H801">
            <v>6.2751058986296</v>
          </cell>
          <cell r="I801">
            <v>100</v>
          </cell>
          <cell r="J801">
            <v>6.8365396233799904</v>
          </cell>
          <cell r="K801">
            <v>102.98869999999999</v>
          </cell>
          <cell r="L801">
            <v>8.7450631114000005E-2</v>
          </cell>
          <cell r="M801">
            <v>6.30732632844866</v>
          </cell>
          <cell r="N801">
            <v>100</v>
          </cell>
          <cell r="O801">
            <v>6.8589059965134398</v>
          </cell>
          <cell r="P801">
            <v>102.32259999999999</v>
          </cell>
          <cell r="Q801">
            <v>8.8456000000000007E-2</v>
          </cell>
        </row>
        <row r="802">
          <cell r="B802" t="str">
            <v>INE020B08BC7</v>
          </cell>
          <cell r="C802" t="str">
            <v>RECL 08.70% GOI Serviced Bond (Series IV) 28-Sep-2028</v>
          </cell>
          <cell r="D802" t="str">
            <v>Bond</v>
          </cell>
          <cell r="E802" t="str">
            <v>28-Sep-2028</v>
          </cell>
          <cell r="F802">
            <v>111.6477</v>
          </cell>
          <cell r="G802">
            <v>6.7500000000000004E-2</v>
          </cell>
          <cell r="H802">
            <v>5.3149578469913399</v>
          </cell>
          <cell r="I802">
            <v>100</v>
          </cell>
          <cell r="J802">
            <v>5.4943376743272996</v>
          </cell>
          <cell r="K802">
            <v>111.1207</v>
          </cell>
          <cell r="L802">
            <v>6.8400000000000002E-2</v>
          </cell>
          <cell r="M802">
            <v>5.3080111120728999</v>
          </cell>
          <cell r="N802">
            <v>100</v>
          </cell>
          <cell r="O802">
            <v>5.4895450921058</v>
          </cell>
          <cell r="P802">
            <v>111.38420000000001</v>
          </cell>
          <cell r="Q802">
            <v>6.7948999999999996E-2</v>
          </cell>
        </row>
        <row r="803">
          <cell r="B803" t="str">
            <v>INE062A08165</v>
          </cell>
          <cell r="C803" t="str">
            <v>SBI 08.90% (Series 1 Basel III compliant Tier 2) 02-Nov-2028 C 02-Nov-2023</v>
          </cell>
          <cell r="D803" t="str">
            <v>Bond</v>
          </cell>
          <cell r="E803" t="str">
            <v>02-Nov-2028</v>
          </cell>
          <cell r="F803">
            <v>106.4714</v>
          </cell>
          <cell r="G803">
            <v>7.6970999999999998E-2</v>
          </cell>
          <cell r="H803">
            <v>5.0469699549402796</v>
          </cell>
          <cell r="I803">
            <v>100</v>
          </cell>
          <cell r="J803">
            <v>5.4354402793419903</v>
          </cell>
          <cell r="K803">
            <v>107.6195</v>
          </cell>
          <cell r="L803">
            <v>7.4964277472000004E-2</v>
          </cell>
          <cell r="M803">
            <v>5.0672416488162204</v>
          </cell>
          <cell r="N803">
            <v>100</v>
          </cell>
          <cell r="O803">
            <v>5.4471037577958299</v>
          </cell>
          <cell r="P803">
            <v>107.0455</v>
          </cell>
          <cell r="Q803">
            <v>7.5964000000000004E-2</v>
          </cell>
        </row>
        <row r="804">
          <cell r="B804" t="str">
            <v>INE028A08117</v>
          </cell>
          <cell r="C804" t="str">
            <v>Bank of Baroda 08.65% ( Perpetual Basel III Tier I ATI Series IX) C 11-Aug-2022</v>
          </cell>
          <cell r="D804" t="str">
            <v>Bond</v>
          </cell>
          <cell r="E804" t="str">
            <v>31-Jul-2031</v>
          </cell>
          <cell r="F804">
            <v>103.5539</v>
          </cell>
          <cell r="G804">
            <v>8.1161999999999998E-2</v>
          </cell>
          <cell r="H804">
            <v>6.1600173569635901</v>
          </cell>
          <cell r="I804">
            <v>100</v>
          </cell>
          <cell r="J804">
            <v>6.65997668568947</v>
          </cell>
          <cell r="K804">
            <v>102.4838</v>
          </cell>
          <cell r="L804">
            <v>8.2731762784000004E-2</v>
          </cell>
          <cell r="M804">
            <v>6.13275922907164</v>
          </cell>
          <cell r="N804">
            <v>100</v>
          </cell>
          <cell r="O804">
            <v>6.6401332108225901</v>
          </cell>
          <cell r="P804">
            <v>103.0189</v>
          </cell>
          <cell r="Q804">
            <v>8.1944000000000003E-2</v>
          </cell>
        </row>
        <row r="805">
          <cell r="B805" t="str">
            <v>INE115A07NP6</v>
          </cell>
          <cell r="C805" t="str">
            <v>LICHF 08.75% (Tranche 372 Option II) 08-Dec-2028</v>
          </cell>
          <cell r="D805" t="str">
            <v>Bond</v>
          </cell>
          <cell r="E805" t="str">
            <v>08-Dec-2028</v>
          </cell>
          <cell r="F805">
            <v>110.39239999999999</v>
          </cell>
          <cell r="G805">
            <v>6.9000000000000006E-2</v>
          </cell>
          <cell r="H805">
            <v>5.2374239388089796</v>
          </cell>
          <cell r="I805">
            <v>100</v>
          </cell>
          <cell r="J805">
            <v>5.5988061905868003</v>
          </cell>
          <cell r="K805">
            <v>109.91</v>
          </cell>
          <cell r="L805">
            <v>6.9800000000000001E-2</v>
          </cell>
          <cell r="M805">
            <v>5.2292214971319098</v>
          </cell>
          <cell r="N805">
            <v>100</v>
          </cell>
          <cell r="O805">
            <v>5.5942211576317202</v>
          </cell>
          <cell r="P805">
            <v>110.1512</v>
          </cell>
          <cell r="Q805">
            <v>6.9399000000000002E-2</v>
          </cell>
        </row>
        <row r="806">
          <cell r="B806" t="str">
            <v>INE134E08JD1</v>
          </cell>
          <cell r="C806" t="str">
            <v>Power Finance Corp. 07.10% (Series 169 Option A) 08-Aug-2022</v>
          </cell>
          <cell r="D806" t="str">
            <v>Bond</v>
          </cell>
          <cell r="E806" t="str">
            <v>08-Aug-2022</v>
          </cell>
          <cell r="F806">
            <v>102.7757</v>
          </cell>
          <cell r="G806">
            <v>4.3999999999999997E-2</v>
          </cell>
          <cell r="H806">
            <v>0.97195588789597998</v>
          </cell>
          <cell r="I806">
            <v>100</v>
          </cell>
          <cell r="J806">
            <v>1.0147219469633999</v>
          </cell>
          <cell r="K806">
            <v>102.7651</v>
          </cell>
          <cell r="L806">
            <v>4.41E-2</v>
          </cell>
          <cell r="M806">
            <v>0.97185724369044701</v>
          </cell>
          <cell r="N806">
            <v>100</v>
          </cell>
          <cell r="O806">
            <v>1.0147161481372</v>
          </cell>
          <cell r="P806">
            <v>102.7704</v>
          </cell>
          <cell r="Q806">
            <v>4.4049999999999999E-2</v>
          </cell>
        </row>
        <row r="807">
          <cell r="B807" t="str">
            <v>INE261F08AX6</v>
          </cell>
          <cell r="C807" t="str">
            <v>NABARD 08.18% (Series PMAYG-PB-3) 26-Dec-2028</v>
          </cell>
          <cell r="D807" t="str">
            <v>Bond</v>
          </cell>
          <cell r="E807" t="str">
            <v>26-Dec-2028</v>
          </cell>
          <cell r="F807">
            <v>108.9451</v>
          </cell>
          <cell r="G807">
            <v>6.7500000000000004E-2</v>
          </cell>
          <cell r="H807">
            <v>5.6079207678448997</v>
          </cell>
          <cell r="I807">
            <v>100</v>
          </cell>
          <cell r="J807">
            <v>5.7971880937596696</v>
          </cell>
          <cell r="K807">
            <v>108.76730000000001</v>
          </cell>
          <cell r="L807">
            <v>6.7799999999999999E-2</v>
          </cell>
          <cell r="M807">
            <v>5.6055895454224602</v>
          </cell>
          <cell r="N807">
            <v>100</v>
          </cell>
          <cell r="O807">
            <v>5.7956190310122802</v>
          </cell>
          <cell r="P807">
            <v>108.8562</v>
          </cell>
          <cell r="Q807">
            <v>6.7650000000000002E-2</v>
          </cell>
        </row>
        <row r="808">
          <cell r="B808" t="str">
            <v>INE141A08019</v>
          </cell>
          <cell r="C808" t="str">
            <v>PNB 09.20% 26-Oct-2024</v>
          </cell>
          <cell r="D808" t="str">
            <v>Bond</v>
          </cell>
          <cell r="E808" t="str">
            <v>26-Oct-2024</v>
          </cell>
          <cell r="F808">
            <v>105.5365</v>
          </cell>
          <cell r="G808">
            <v>7.2289000000000006E-2</v>
          </cell>
          <cell r="H808">
            <v>2.6439759998957801</v>
          </cell>
          <cell r="I808">
            <v>100</v>
          </cell>
          <cell r="J808">
            <v>2.8351063809522499</v>
          </cell>
          <cell r="K808">
            <v>106.5765</v>
          </cell>
          <cell r="L808">
            <v>6.8800000126999994E-2</v>
          </cell>
          <cell r="M808">
            <v>2.6552807980422899</v>
          </cell>
          <cell r="N808">
            <v>100</v>
          </cell>
          <cell r="O808">
            <v>2.8379641172848298</v>
          </cell>
          <cell r="P808">
            <v>106.0565</v>
          </cell>
          <cell r="Q808">
            <v>7.0539000000000004E-2</v>
          </cell>
        </row>
        <row r="809">
          <cell r="B809" t="str">
            <v>INE092T08BS4</v>
          </cell>
          <cell r="C809" t="str">
            <v>IDFC First Bank 08.67% [SERIES IDFC BANK OBB 14/2015] 03-Jan-2025</v>
          </cell>
          <cell r="D809" t="str">
            <v>Bond</v>
          </cell>
          <cell r="E809" t="str">
            <v>03-Jan-2025</v>
          </cell>
          <cell r="F809">
            <v>104.1341</v>
          </cell>
          <cell r="G809">
            <v>7.2599999999999998E-2</v>
          </cell>
          <cell r="H809">
            <v>2.8376307115264301</v>
          </cell>
          <cell r="I809">
            <v>100</v>
          </cell>
          <cell r="J809">
            <v>3.0436427011832499</v>
          </cell>
          <cell r="K809">
            <v>103.8574</v>
          </cell>
          <cell r="L809">
            <v>7.3499999999999996E-2</v>
          </cell>
          <cell r="M809">
            <v>2.8345872363273501</v>
          </cell>
          <cell r="N809">
            <v>100</v>
          </cell>
          <cell r="O809">
            <v>3.0429293981974102</v>
          </cell>
          <cell r="P809">
            <v>103.9958</v>
          </cell>
          <cell r="Q809">
            <v>7.3050000000000004E-2</v>
          </cell>
        </row>
        <row r="810">
          <cell r="B810" t="str">
            <v>INE114A07869</v>
          </cell>
          <cell r="C810" t="str">
            <v>SAIL 09.00% 14-Oct-2024</v>
          </cell>
          <cell r="D810" t="str">
            <v>Bond</v>
          </cell>
          <cell r="E810" t="str">
            <v>14-Oct-2024</v>
          </cell>
          <cell r="F810">
            <v>106.7591</v>
          </cell>
          <cell r="G810">
            <v>6.6100000000000006E-2</v>
          </cell>
          <cell r="H810">
            <v>2.6393353663786301</v>
          </cell>
          <cell r="I810">
            <v>100</v>
          </cell>
          <cell r="J810">
            <v>2.8137954340962499</v>
          </cell>
          <cell r="K810">
            <v>104.0829</v>
          </cell>
          <cell r="L810">
            <v>7.5200000000000003E-2</v>
          </cell>
          <cell r="M810">
            <v>2.61013134504981</v>
          </cell>
          <cell r="N810">
            <v>100</v>
          </cell>
          <cell r="O810">
            <v>2.80641322219756</v>
          </cell>
          <cell r="P810">
            <v>105.42100000000001</v>
          </cell>
          <cell r="Q810">
            <v>7.0610000000000006E-2</v>
          </cell>
        </row>
        <row r="811">
          <cell r="B811" t="str">
            <v>INE053F07BE7</v>
          </cell>
          <cell r="C811" t="str">
            <v>IRFC 08.23% (Series 135) 29-Mar-2029</v>
          </cell>
          <cell r="D811" t="str">
            <v>Bond</v>
          </cell>
          <cell r="E811" t="str">
            <v>29-Mar-2029</v>
          </cell>
          <cell r="F811">
            <v>108.36</v>
          </cell>
          <cell r="G811">
            <v>6.8000000000000005E-2</v>
          </cell>
          <cell r="H811">
            <v>5.3989037601393397</v>
          </cell>
          <cell r="I811">
            <v>100</v>
          </cell>
          <cell r="J811">
            <v>5.7660292158288096</v>
          </cell>
          <cell r="K811">
            <v>108.6694</v>
          </cell>
          <cell r="L811">
            <v>6.7500000000000004E-2</v>
          </cell>
          <cell r="M811">
            <v>5.4044694498441004</v>
          </cell>
          <cell r="N811">
            <v>100</v>
          </cell>
          <cell r="O811">
            <v>5.7692711377085804</v>
          </cell>
          <cell r="P811">
            <v>108.5147</v>
          </cell>
          <cell r="Q811">
            <v>6.7750000000000005E-2</v>
          </cell>
        </row>
        <row r="812">
          <cell r="B812" t="str">
            <v>INE377Y07086</v>
          </cell>
          <cell r="C812" t="str">
            <v>Bajaj Housing Finance 0% (Option II Series7) 05-May2022</v>
          </cell>
          <cell r="D812" t="str">
            <v>Bond</v>
          </cell>
          <cell r="E812" t="str">
            <v>05-May-2022</v>
          </cell>
          <cell r="F812">
            <v>130.9983</v>
          </cell>
          <cell r="G812">
            <v>4.4200000000000003E-2</v>
          </cell>
          <cell r="H812">
            <v>0.78450304749260802</v>
          </cell>
          <cell r="I812">
            <v>100</v>
          </cell>
          <cell r="J812">
            <v>0.81917808219178101</v>
          </cell>
          <cell r="K812">
            <v>130.97749999999999</v>
          </cell>
          <cell r="L812">
            <v>4.4400000000000002E-2</v>
          </cell>
          <cell r="M812">
            <v>0.78435281711200799</v>
          </cell>
          <cell r="N812">
            <v>100</v>
          </cell>
          <cell r="O812">
            <v>0.81917808219178101</v>
          </cell>
          <cell r="P812">
            <v>130.9879</v>
          </cell>
          <cell r="Q812">
            <v>4.4299999999999999E-2</v>
          </cell>
        </row>
        <row r="813">
          <cell r="B813" t="str">
            <v>INE296A07QR3</v>
          </cell>
          <cell r="C813" t="str">
            <v>Bajaj Finance 08.85% (Series 237) 05-Jan-2024</v>
          </cell>
          <cell r="D813" t="str">
            <v>Bond</v>
          </cell>
          <cell r="E813" t="str">
            <v>05-Jan-2024</v>
          </cell>
          <cell r="F813">
            <v>107.0702</v>
          </cell>
          <cell r="G813">
            <v>5.7000000000000002E-2</v>
          </cell>
          <cell r="H813">
            <v>2.13598713774716</v>
          </cell>
          <cell r="I813">
            <v>100</v>
          </cell>
          <cell r="J813">
            <v>2.2577384045987499</v>
          </cell>
          <cell r="K813">
            <v>106.9032</v>
          </cell>
          <cell r="L813">
            <v>5.7700000000000001E-2</v>
          </cell>
          <cell r="M813">
            <v>2.1343613809473601</v>
          </cell>
          <cell r="N813">
            <v>100</v>
          </cell>
          <cell r="O813">
            <v>2.2575140326280199</v>
          </cell>
          <cell r="P813">
            <v>106.9867</v>
          </cell>
          <cell r="Q813">
            <v>5.7349999999999998E-2</v>
          </cell>
        </row>
        <row r="814">
          <cell r="B814" t="str">
            <v>INE028A08190</v>
          </cell>
          <cell r="C814" t="str">
            <v>Bank of Baroda 07.44% ( Basel III Tier II Series XXIII) 03-Jan -2030 C 03-Jan-2025</v>
          </cell>
          <cell r="D814" t="str">
            <v>Bond</v>
          </cell>
          <cell r="E814" t="str">
            <v>03-Jan-2030</v>
          </cell>
          <cell r="F814">
            <v>103.0549</v>
          </cell>
          <cell r="G814">
            <v>6.9416000000000005E-2</v>
          </cell>
          <cell r="H814">
            <v>5.97819120162624</v>
          </cell>
          <cell r="I814">
            <v>100</v>
          </cell>
          <cell r="J814">
            <v>6.3931733220783302</v>
          </cell>
          <cell r="K814">
            <v>100.9111</v>
          </cell>
          <cell r="L814">
            <v>7.2817245343999998E-2</v>
          </cell>
          <cell r="M814">
            <v>5.9354525166731698</v>
          </cell>
          <cell r="N814">
            <v>100</v>
          </cell>
          <cell r="O814">
            <v>6.3676558188046002</v>
          </cell>
          <cell r="P814">
            <v>101.983</v>
          </cell>
          <cell r="Q814">
            <v>7.1105000000000002E-2</v>
          </cell>
        </row>
        <row r="815">
          <cell r="B815" t="str">
            <v>INE062A08223</v>
          </cell>
          <cell r="C815" t="str">
            <v>SBI 08.50% Series II Perpetual AT1 Bonds Basel- III  22-Nov-2024</v>
          </cell>
          <cell r="D815" t="str">
            <v>Bond</v>
          </cell>
          <cell r="E815" t="str">
            <v>31-Jul-2031</v>
          </cell>
          <cell r="F815">
            <v>102.636</v>
          </cell>
          <cell r="G815">
            <v>8.1002000000000005E-2</v>
          </cell>
          <cell r="H815">
            <v>6.3288918954277902</v>
          </cell>
          <cell r="I815">
            <v>100</v>
          </cell>
          <cell r="J815">
            <v>6.8415447967412302</v>
          </cell>
          <cell r="K815">
            <v>102.7747</v>
          </cell>
          <cell r="L815">
            <v>8.0799182632999997E-2</v>
          </cell>
          <cell r="M815">
            <v>6.3323023907429796</v>
          </cell>
          <cell r="N815">
            <v>100</v>
          </cell>
          <cell r="O815">
            <v>6.8439472481000001</v>
          </cell>
          <cell r="P815">
            <v>102.7054</v>
          </cell>
          <cell r="Q815">
            <v>8.0901000000000001E-2</v>
          </cell>
        </row>
        <row r="816">
          <cell r="B816" t="str">
            <v>INE062A08181</v>
          </cell>
          <cell r="C816" t="str">
            <v>SBI 09.37% (Perpetual Basel III Additional Tier 1 Series II)  21-Dec-2023</v>
          </cell>
          <cell r="D816" t="str">
            <v>Bond</v>
          </cell>
          <cell r="E816" t="str">
            <v>31-Jul-2031</v>
          </cell>
          <cell r="F816">
            <v>105.0887</v>
          </cell>
          <cell r="G816">
            <v>8.5859000000000005E-2</v>
          </cell>
          <cell r="H816">
            <v>6.1679720801241</v>
          </cell>
          <cell r="I816">
            <v>100</v>
          </cell>
          <cell r="J816">
            <v>6.6975479949514698</v>
          </cell>
          <cell r="K816">
            <v>104.83240000000001</v>
          </cell>
          <cell r="L816">
            <v>8.6236586251999994E-2</v>
          </cell>
          <cell r="M816">
            <v>6.16174035468888</v>
          </cell>
          <cell r="N816">
            <v>100</v>
          </cell>
          <cell r="O816">
            <v>6.6931078082484401</v>
          </cell>
          <cell r="P816">
            <v>104.9606</v>
          </cell>
          <cell r="Q816">
            <v>8.6047999999999999E-2</v>
          </cell>
        </row>
        <row r="817">
          <cell r="B817" t="str">
            <v>INE774D07SM0</v>
          </cell>
          <cell r="C817" t="str">
            <v>MMFSL 09.4857% (Series AQ 2018) 22-Feb-2022</v>
          </cell>
          <cell r="D817" t="str">
            <v>Bond</v>
          </cell>
          <cell r="E817" t="str">
            <v>22-Feb-2022</v>
          </cell>
          <cell r="F817">
            <v>103.05759999999999</v>
          </cell>
          <cell r="G817">
            <v>4.3799999999999999E-2</v>
          </cell>
          <cell r="H817">
            <v>0.57447694870888799</v>
          </cell>
          <cell r="I817">
            <v>100</v>
          </cell>
          <cell r="J817">
            <v>0.59963903906233695</v>
          </cell>
          <cell r="K817">
            <v>102.9825</v>
          </cell>
          <cell r="L817">
            <v>4.4999999999999998E-2</v>
          </cell>
          <cell r="M817">
            <v>0.57381143168597104</v>
          </cell>
          <cell r="N817">
            <v>100</v>
          </cell>
          <cell r="O817">
            <v>0.59963294611183904</v>
          </cell>
          <cell r="P817">
            <v>103.0201</v>
          </cell>
          <cell r="Q817">
            <v>4.4400000000000002E-2</v>
          </cell>
        </row>
        <row r="818">
          <cell r="B818" t="str">
            <v>INE261F08BK1</v>
          </cell>
          <cell r="C818" t="str">
            <v>NABARD 07.69% (Series 20C) 29-May-2024</v>
          </cell>
          <cell r="D818" t="str">
            <v>Bond</v>
          </cell>
          <cell r="E818" t="str">
            <v>29-May-2024</v>
          </cell>
          <cell r="F818">
            <v>106.2833</v>
          </cell>
          <cell r="G818">
            <v>5.2775000000000002E-2</v>
          </cell>
          <cell r="H818">
            <v>2.5481960171673701</v>
          </cell>
          <cell r="I818">
            <v>100</v>
          </cell>
          <cell r="J818">
            <v>2.6826770619733802</v>
          </cell>
          <cell r="K818">
            <v>106.11279999999999</v>
          </cell>
          <cell r="L818">
            <v>5.3400000000000003E-2</v>
          </cell>
          <cell r="M818">
            <v>2.54651589545553</v>
          </cell>
          <cell r="N818">
            <v>100</v>
          </cell>
          <cell r="O818">
            <v>2.68249984427286</v>
          </cell>
          <cell r="P818">
            <v>106.1981</v>
          </cell>
          <cell r="Q818">
            <v>5.3087000000000002E-2</v>
          </cell>
        </row>
        <row r="819">
          <cell r="B819" t="str">
            <v>INE957N07450</v>
          </cell>
          <cell r="C819" t="str">
            <v>Hero Fincorp 09.23% (Series No.HFCL/NCD/033) 03-Jan-2022</v>
          </cell>
          <cell r="D819" t="str">
            <v>Bond</v>
          </cell>
          <cell r="E819" t="str">
            <v>03-Jan-2022</v>
          </cell>
          <cell r="F819">
            <v>30.605399999999999</v>
          </cell>
          <cell r="G819">
            <v>4.7449999999999999E-2</v>
          </cell>
          <cell r="H819">
            <v>0.46296387116264698</v>
          </cell>
          <cell r="I819">
            <v>30</v>
          </cell>
          <cell r="J819">
            <v>0.48493150684931502</v>
          </cell>
          <cell r="K819">
            <v>30.5213</v>
          </cell>
          <cell r="L819">
            <v>5.2999999999999999E-2</v>
          </cell>
          <cell r="M819">
            <v>0.46052374819498099</v>
          </cell>
          <cell r="N819">
            <v>30</v>
          </cell>
          <cell r="O819">
            <v>0.48493150684931502</v>
          </cell>
          <cell r="P819">
            <v>30.563400000000001</v>
          </cell>
          <cell r="Q819">
            <v>5.0220000000000001E-2</v>
          </cell>
        </row>
        <row r="820">
          <cell r="B820" t="str">
            <v>INE001A07SD3</v>
          </cell>
          <cell r="C820" t="str">
            <v>HDFC 07.21% (Series- W-005) 30-Dec-2022</v>
          </cell>
          <cell r="D820" t="str">
            <v>Bond</v>
          </cell>
          <cell r="E820" t="str">
            <v>30-Dec-2022</v>
          </cell>
          <cell r="F820">
            <v>103.5266</v>
          </cell>
          <cell r="G820">
            <v>4.65E-2</v>
          </cell>
          <cell r="H820">
            <v>1.34564899779439</v>
          </cell>
          <cell r="I820">
            <v>100</v>
          </cell>
          <cell r="J820">
            <v>1.40822167619182</v>
          </cell>
          <cell r="K820">
            <v>103.55549999999999</v>
          </cell>
          <cell r="L820">
            <v>4.6300000000000001E-2</v>
          </cell>
          <cell r="M820">
            <v>1.3459174385872601</v>
          </cell>
          <cell r="N820">
            <v>100</v>
          </cell>
          <cell r="O820">
            <v>1.4082334159938501</v>
          </cell>
          <cell r="P820">
            <v>103.5411</v>
          </cell>
          <cell r="Q820">
            <v>4.6399999999999997E-2</v>
          </cell>
        </row>
        <row r="821">
          <cell r="B821" t="str">
            <v>INE001W07011</v>
          </cell>
          <cell r="C821" t="str">
            <v>Yarrow Infrastructure 6.49% 01-Jul-2024</v>
          </cell>
          <cell r="D821" t="str">
            <v>Bond</v>
          </cell>
          <cell r="E821" t="str">
            <v>01-Jul-2024</v>
          </cell>
          <cell r="F821">
            <v>100</v>
          </cell>
          <cell r="G821">
            <v>6.6462999999999994E-2</v>
          </cell>
          <cell r="H821">
            <v>2.5051637806658902</v>
          </cell>
          <cell r="I821">
            <v>100</v>
          </cell>
          <cell r="J821">
            <v>2.5467889557544798</v>
          </cell>
          <cell r="K821">
            <v>99.991100000000003</v>
          </cell>
          <cell r="L821">
            <v>6.6500000000000004E-2</v>
          </cell>
          <cell r="M821">
            <v>2.5051213569010402</v>
          </cell>
          <cell r="N821">
            <v>100</v>
          </cell>
          <cell r="O821">
            <v>2.5467689994595202</v>
          </cell>
          <cell r="P821">
            <v>99.995599999999996</v>
          </cell>
          <cell r="Q821">
            <v>6.651E-2</v>
          </cell>
        </row>
        <row r="822">
          <cell r="B822" t="str">
            <v>INE756I07CC1</v>
          </cell>
          <cell r="C822" t="str">
            <v>HDB Financial Services 08.8217% (Series 2018 A/1/123 ) 09-Sep-2021</v>
          </cell>
          <cell r="D822" t="str">
            <v>Bond</v>
          </cell>
          <cell r="E822" t="str">
            <v>09-Sep-2021</v>
          </cell>
          <cell r="F822">
            <v>100.7966</v>
          </cell>
          <cell r="G822">
            <v>3.7499999999999999E-2</v>
          </cell>
          <cell r="H822">
            <v>0.16108268691203201</v>
          </cell>
          <cell r="I822">
            <v>100</v>
          </cell>
          <cell r="J822">
            <v>0.167123287671233</v>
          </cell>
          <cell r="K822">
            <v>100.8145</v>
          </cell>
          <cell r="L822">
            <v>3.6499999999999998E-2</v>
          </cell>
          <cell r="M822">
            <v>0.16123809712612899</v>
          </cell>
          <cell r="N822">
            <v>100</v>
          </cell>
          <cell r="O822">
            <v>0.167123287671233</v>
          </cell>
          <cell r="P822">
            <v>100.8056</v>
          </cell>
          <cell r="Q822">
            <v>3.6999999999999998E-2</v>
          </cell>
        </row>
        <row r="823">
          <cell r="B823" t="str">
            <v>INE115A07NZ5</v>
          </cell>
          <cell r="C823" t="str">
            <v>LICHF 08.595% (TRANCHE 380 Option I) 14-Jan-2022</v>
          </cell>
          <cell r="D823" t="str">
            <v>Bond</v>
          </cell>
          <cell r="E823" t="str">
            <v>14-Jan-2022</v>
          </cell>
          <cell r="F823">
            <v>102.208</v>
          </cell>
          <cell r="G823">
            <v>4.0500000000000001E-2</v>
          </cell>
          <cell r="H823">
            <v>0.49502017602180198</v>
          </cell>
          <cell r="I823">
            <v>100</v>
          </cell>
          <cell r="J823">
            <v>0.51506849315068504</v>
          </cell>
          <cell r="K823">
            <v>102.23480000000001</v>
          </cell>
          <cell r="L823">
            <v>0.04</v>
          </cell>
          <cell r="M823">
            <v>0.49525816649104298</v>
          </cell>
          <cell r="N823">
            <v>100</v>
          </cell>
          <cell r="O823">
            <v>0.51506849315068504</v>
          </cell>
          <cell r="P823">
            <v>102.2214</v>
          </cell>
          <cell r="Q823">
            <v>4.0250000000000001E-2</v>
          </cell>
        </row>
        <row r="824">
          <cell r="B824" t="str">
            <v>INE028A08141</v>
          </cell>
          <cell r="C824" t="str">
            <v>Bank of Baroda 08.60% ( Basel III Tier II Series XX) 10-Jan-2029 C 10-Jan-2024</v>
          </cell>
          <cell r="D824" t="str">
            <v>Bond</v>
          </cell>
          <cell r="E824" t="str">
            <v>10-Jan-2029</v>
          </cell>
          <cell r="F824">
            <v>105.9894</v>
          </cell>
          <cell r="G824">
            <v>7.5130000000000002E-2</v>
          </cell>
          <cell r="H824">
            <v>5.27225553900678</v>
          </cell>
          <cell r="I824">
            <v>100</v>
          </cell>
          <cell r="J824">
            <v>5.66836009765235</v>
          </cell>
          <cell r="K824">
            <v>105.2811</v>
          </cell>
          <cell r="L824">
            <v>7.6354028519E-2</v>
          </cell>
          <cell r="M824">
            <v>5.2597047102783003</v>
          </cell>
          <cell r="N824">
            <v>100</v>
          </cell>
          <cell r="O824">
            <v>5.6613043537262904</v>
          </cell>
          <cell r="P824">
            <v>105.6353</v>
          </cell>
          <cell r="Q824">
            <v>7.5741000000000003E-2</v>
          </cell>
        </row>
        <row r="825">
          <cell r="B825" t="str">
            <v>INE752E08577</v>
          </cell>
          <cell r="C825" t="str">
            <v>PGC 07.34% (Series LXIII  2019-20 STRRP B) 13-Jul-2029</v>
          </cell>
          <cell r="D825" t="str">
            <v>Bond</v>
          </cell>
          <cell r="E825" t="str">
            <v>13-Jul-2029</v>
          </cell>
          <cell r="F825">
            <v>103.6195</v>
          </cell>
          <cell r="G825">
            <v>6.7400000000000002E-2</v>
          </cell>
          <cell r="H825">
            <v>5.57313483317989</v>
          </cell>
          <cell r="I825">
            <v>100</v>
          </cell>
          <cell r="J825">
            <v>5.9487641209362101</v>
          </cell>
          <cell r="K825">
            <v>103.3728</v>
          </cell>
          <cell r="L825">
            <v>6.7799999999999999E-2</v>
          </cell>
          <cell r="M825">
            <v>5.5682658921682702</v>
          </cell>
          <cell r="N825">
            <v>100</v>
          </cell>
          <cell r="O825">
            <v>5.9457943196572698</v>
          </cell>
          <cell r="P825">
            <v>103.4962</v>
          </cell>
          <cell r="Q825">
            <v>6.7599999999999993E-2</v>
          </cell>
        </row>
        <row r="826">
          <cell r="B826" t="str">
            <v>INE377Y07110</v>
          </cell>
          <cell r="C826" t="str">
            <v>Bajaj Housing Finance 08.5884% (Option II) 07-Jun-2022</v>
          </cell>
          <cell r="D826" t="str">
            <v>Bond</v>
          </cell>
          <cell r="E826" t="str">
            <v>07-Jun-2022</v>
          </cell>
          <cell r="F826">
            <v>103.61499999999999</v>
          </cell>
          <cell r="G826">
            <v>4.4200000000000003E-2</v>
          </cell>
          <cell r="H826">
            <v>0.87108699587807903</v>
          </cell>
          <cell r="I826">
            <v>100</v>
          </cell>
          <cell r="J826">
            <v>0.90958904109589001</v>
          </cell>
          <cell r="K826">
            <v>103.5967</v>
          </cell>
          <cell r="L826">
            <v>4.4400000000000002E-2</v>
          </cell>
          <cell r="M826">
            <v>0.87092018488691103</v>
          </cell>
          <cell r="N826">
            <v>100</v>
          </cell>
          <cell r="O826">
            <v>0.90958904109589001</v>
          </cell>
          <cell r="P826">
            <v>103.60590000000001</v>
          </cell>
          <cell r="Q826">
            <v>4.4299999999999999E-2</v>
          </cell>
        </row>
        <row r="827">
          <cell r="B827" t="str">
            <v>INE935V07012</v>
          </cell>
          <cell r="C827" t="str">
            <v>Rattanindia Solar 2 06.49%  01-Jul-2024</v>
          </cell>
          <cell r="D827" t="str">
            <v>Bond</v>
          </cell>
          <cell r="E827" t="str">
            <v>01-Jul-2024</v>
          </cell>
          <cell r="F827">
            <v>100</v>
          </cell>
          <cell r="G827">
            <v>6.6462999999999994E-2</v>
          </cell>
          <cell r="H827">
            <v>2.5081895799399301</v>
          </cell>
          <cell r="I827">
            <v>100</v>
          </cell>
          <cell r="J827">
            <v>2.5498650309528199</v>
          </cell>
          <cell r="K827">
            <v>100</v>
          </cell>
          <cell r="L827">
            <v>6.6462999999999994E-2</v>
          </cell>
          <cell r="M827">
            <v>2.5081920767792099</v>
          </cell>
          <cell r="N827">
            <v>100</v>
          </cell>
          <cell r="O827">
            <v>2.5498675692789501</v>
          </cell>
          <cell r="P827">
            <v>100</v>
          </cell>
          <cell r="Q827">
            <v>6.6491999999999996E-2</v>
          </cell>
        </row>
        <row r="828">
          <cell r="B828" t="str">
            <v>INE134E08JW1</v>
          </cell>
          <cell r="C828" t="str">
            <v>Power Finance Corp.08.18% (Series 183) 19-Mar-2022</v>
          </cell>
          <cell r="D828" t="str">
            <v>Bond</v>
          </cell>
          <cell r="E828" t="str">
            <v>19-Mar-2022</v>
          </cell>
          <cell r="F828">
            <v>102.76860000000001</v>
          </cell>
          <cell r="G828">
            <v>3.9600000000000003E-2</v>
          </cell>
          <cell r="H828">
            <v>0.66411211899202505</v>
          </cell>
          <cell r="I828">
            <v>100</v>
          </cell>
          <cell r="J828">
            <v>0.69041095890410997</v>
          </cell>
          <cell r="K828">
            <v>102.76860000000001</v>
          </cell>
          <cell r="L828">
            <v>3.9600000000000003E-2</v>
          </cell>
          <cell r="M828">
            <v>0.66411211899202505</v>
          </cell>
          <cell r="N828">
            <v>100</v>
          </cell>
          <cell r="O828">
            <v>0.69041095890410997</v>
          </cell>
          <cell r="P828">
            <v>102.76860000000001</v>
          </cell>
          <cell r="Q828">
            <v>3.9600000000000003E-2</v>
          </cell>
        </row>
        <row r="829">
          <cell r="B829" t="str">
            <v>INE001A07RT1</v>
          </cell>
          <cell r="C829" t="str">
            <v>HDFC 08.55% (Series-V-004) 27-Mar-2029</v>
          </cell>
          <cell r="D829" t="str">
            <v>Bond</v>
          </cell>
          <cell r="E829" t="str">
            <v>27-Mar-2029</v>
          </cell>
          <cell r="F829">
            <v>109.09050000000001</v>
          </cell>
          <cell r="G829">
            <v>6.9761000000000004E-2</v>
          </cell>
          <cell r="H829">
            <v>5.5273939904391201</v>
          </cell>
          <cell r="I829">
            <v>100</v>
          </cell>
          <cell r="J829">
            <v>5.9129905226061501</v>
          </cell>
          <cell r="K829">
            <v>108.5748</v>
          </cell>
          <cell r="L829">
            <v>7.0599999999999996E-2</v>
          </cell>
          <cell r="M829">
            <v>5.5185836094028504</v>
          </cell>
          <cell r="N829">
            <v>100</v>
          </cell>
          <cell r="O829">
            <v>5.9081956122266899</v>
          </cell>
          <cell r="P829">
            <v>108.8327</v>
          </cell>
          <cell r="Q829">
            <v>7.0180000000000006E-2</v>
          </cell>
        </row>
        <row r="830">
          <cell r="B830" t="str">
            <v>INE040A08393</v>
          </cell>
          <cell r="C830" t="str">
            <v>HDFC Bank 08.44% (Series 1) 28-Dec-2028</v>
          </cell>
          <cell r="D830" t="str">
            <v>Bond</v>
          </cell>
          <cell r="E830" t="str">
            <v>28-Dec-2028</v>
          </cell>
          <cell r="F830">
            <v>109.5968</v>
          </cell>
          <cell r="G830">
            <v>6.7500000000000004E-2</v>
          </cell>
          <cell r="H830">
            <v>5.3343502432504497</v>
          </cell>
          <cell r="I830">
            <v>100</v>
          </cell>
          <cell r="J830">
            <v>5.6944188846698598</v>
          </cell>
          <cell r="K830">
            <v>109.84059999999999</v>
          </cell>
          <cell r="L830">
            <v>6.7100000000000007E-2</v>
          </cell>
          <cell r="M830">
            <v>5.33847677907176</v>
          </cell>
          <cell r="N830">
            <v>100</v>
          </cell>
          <cell r="O830">
            <v>5.6966885709474804</v>
          </cell>
          <cell r="P830">
            <v>109.7187</v>
          </cell>
          <cell r="Q830">
            <v>6.7299999999999999E-2</v>
          </cell>
        </row>
        <row r="831">
          <cell r="B831" t="str">
            <v>INE481G08065</v>
          </cell>
          <cell r="C831" t="str">
            <v>UltraTech Cement 07.64% 04-Jun-2024</v>
          </cell>
          <cell r="D831" t="str">
            <v>Bond</v>
          </cell>
          <cell r="E831" t="str">
            <v>04-Jun-2024</v>
          </cell>
          <cell r="F831">
            <v>105.8253</v>
          </cell>
          <cell r="G831">
            <v>5.4100000000000002E-2</v>
          </cell>
          <cell r="H831">
            <v>2.5612732789674402</v>
          </cell>
          <cell r="I831">
            <v>100</v>
          </cell>
          <cell r="J831">
            <v>2.6998381633595798</v>
          </cell>
          <cell r="K831">
            <v>105.798</v>
          </cell>
          <cell r="L831">
            <v>5.4199999999999998E-2</v>
          </cell>
          <cell r="M831">
            <v>2.5610035881647102</v>
          </cell>
          <cell r="N831">
            <v>100</v>
          </cell>
          <cell r="O831">
            <v>2.6998099826432398</v>
          </cell>
          <cell r="P831">
            <v>105.8117</v>
          </cell>
          <cell r="Q831">
            <v>5.4149999999999997E-2</v>
          </cell>
        </row>
        <row r="832">
          <cell r="B832" t="str">
            <v>INE848E07815</v>
          </cell>
          <cell r="C832" t="str">
            <v>NHPC 08.50% (SR-T STRPP - C) 14-Jul-2021</v>
          </cell>
          <cell r="D832" t="str">
            <v>Bond</v>
          </cell>
          <cell r="E832" t="str">
            <v>14-Jul-2021</v>
          </cell>
          <cell r="F832">
            <v>100.0536</v>
          </cell>
          <cell r="G832">
            <v>3.3300000000000003E-2</v>
          </cell>
          <cell r="H832">
            <v>1.0605733194221501E-2</v>
          </cell>
          <cell r="I832">
            <v>100</v>
          </cell>
          <cell r="J832">
            <v>1.0958904109589E-2</v>
          </cell>
          <cell r="K832">
            <v>100.0526</v>
          </cell>
          <cell r="L832">
            <v>3.4099999999999998E-2</v>
          </cell>
          <cell r="M832">
            <v>1.0597528391440901E-2</v>
          </cell>
          <cell r="N832">
            <v>100</v>
          </cell>
          <cell r="O832">
            <v>1.0958904109589E-2</v>
          </cell>
          <cell r="P832">
            <v>100.0531</v>
          </cell>
          <cell r="Q832">
            <v>3.3695999999999997E-2</v>
          </cell>
        </row>
        <row r="833">
          <cell r="B833" t="str">
            <v>INE029A07075</v>
          </cell>
          <cell r="C833" t="str">
            <v>Bharat Petroleum 07.35% (Series I) 10-Mar-2022</v>
          </cell>
          <cell r="D833" t="str">
            <v>Bond</v>
          </cell>
          <cell r="E833" t="str">
            <v>10-Mar-2022</v>
          </cell>
          <cell r="F833">
            <v>102.1909</v>
          </cell>
          <cell r="G833">
            <v>4.0099999999999997E-2</v>
          </cell>
          <cell r="H833">
            <v>0.63556938171202604</v>
          </cell>
          <cell r="I833">
            <v>100</v>
          </cell>
          <cell r="J833">
            <v>0.64831254781535297</v>
          </cell>
          <cell r="K833">
            <v>102.1648</v>
          </cell>
          <cell r="L833">
            <v>4.0500000000000001E-2</v>
          </cell>
          <cell r="M833">
            <v>0.63544164567787098</v>
          </cell>
          <cell r="N833">
            <v>100</v>
          </cell>
          <cell r="O833">
            <v>0.64830933900284704</v>
          </cell>
          <cell r="P833">
            <v>102.17789999999999</v>
          </cell>
          <cell r="Q833">
            <v>4.0300000000000002E-2</v>
          </cell>
        </row>
        <row r="834">
          <cell r="B834" t="str">
            <v>INE261F08BC8</v>
          </cell>
          <cell r="C834" t="str">
            <v>NABARD 08.50% (Series SBM-G SA-3) 27-Feb-2029</v>
          </cell>
          <cell r="D834" t="str">
            <v>Bond</v>
          </cell>
          <cell r="E834" t="str">
            <v>27-Feb-2029</v>
          </cell>
          <cell r="F834">
            <v>110.4999</v>
          </cell>
          <cell r="G834">
            <v>6.83E-2</v>
          </cell>
          <cell r="H834">
            <v>5.5266382526962401</v>
          </cell>
          <cell r="I834">
            <v>100</v>
          </cell>
          <cell r="J834">
            <v>5.71537294902582</v>
          </cell>
          <cell r="K834">
            <v>110.8044</v>
          </cell>
          <cell r="L834">
            <v>6.7799999999999999E-2</v>
          </cell>
          <cell r="M834">
            <v>5.5309789786002197</v>
          </cell>
          <cell r="N834">
            <v>100</v>
          </cell>
          <cell r="O834">
            <v>5.7184791659747702</v>
          </cell>
          <cell r="P834">
            <v>110.65219999999999</v>
          </cell>
          <cell r="Q834">
            <v>6.8049999999999999E-2</v>
          </cell>
        </row>
        <row r="835">
          <cell r="B835" t="str">
            <v>INE020B08BQ7</v>
          </cell>
          <cell r="C835" t="str">
            <v>RECL 08.85% (Series 176 ) 16-Apr-2029</v>
          </cell>
          <cell r="D835" t="str">
            <v>Bond</v>
          </cell>
          <cell r="E835" t="str">
            <v>16-Apr-2029</v>
          </cell>
          <cell r="F835">
            <v>111.0628</v>
          </cell>
          <cell r="G835">
            <v>6.9500000000000006E-2</v>
          </cell>
          <cell r="H835">
            <v>5.5504301839275101</v>
          </cell>
          <cell r="I835">
            <v>100</v>
          </cell>
          <cell r="J835">
            <v>5.9361850817104802</v>
          </cell>
          <cell r="K835">
            <v>111.1885</v>
          </cell>
          <cell r="L835">
            <v>6.93E-2</v>
          </cell>
          <cell r="M835">
            <v>5.5525452174863403</v>
          </cell>
          <cell r="N835">
            <v>100</v>
          </cell>
          <cell r="O835">
            <v>5.9373366010581403</v>
          </cell>
          <cell r="P835">
            <v>111.12569999999999</v>
          </cell>
          <cell r="Q835">
            <v>6.9400000000000003E-2</v>
          </cell>
        </row>
        <row r="836">
          <cell r="B836" t="str">
            <v>INE001A07SO0</v>
          </cell>
          <cell r="C836" t="str">
            <v>HDFC 07.25% (Series X-006) 17-Jun-2030</v>
          </cell>
          <cell r="D836" t="str">
            <v>Bond</v>
          </cell>
          <cell r="E836" t="str">
            <v>17-Jun-2030</v>
          </cell>
          <cell r="F836">
            <v>101.7629</v>
          </cell>
          <cell r="G836">
            <v>6.9761000000000004E-2</v>
          </cell>
          <cell r="H836">
            <v>6.4231962804005898</v>
          </cell>
          <cell r="I836">
            <v>100</v>
          </cell>
          <cell r="J836">
            <v>6.8712848761176097</v>
          </cell>
          <cell r="K836">
            <v>101.4098</v>
          </cell>
          <cell r="L836">
            <v>7.0300000000000001E-2</v>
          </cell>
          <cell r="M836">
            <v>6.4162133781195401</v>
          </cell>
          <cell r="N836">
            <v>100</v>
          </cell>
          <cell r="O836">
            <v>6.8672731786013399</v>
          </cell>
          <cell r="P836">
            <v>101.5864</v>
          </cell>
          <cell r="Q836">
            <v>7.0029999999999995E-2</v>
          </cell>
        </row>
        <row r="837">
          <cell r="B837" t="str">
            <v>INE906B07HK9</v>
          </cell>
          <cell r="C837" t="str">
            <v>NHAI 07.54% (2019-20 Series VIII) 25-Jan-2030</v>
          </cell>
          <cell r="D837" t="str">
            <v>Bond</v>
          </cell>
          <cell r="E837" t="str">
            <v>25-Jan-2030</v>
          </cell>
          <cell r="F837">
            <v>104.24299999999999</v>
          </cell>
          <cell r="G837">
            <v>6.8578E-2</v>
          </cell>
          <cell r="H837">
            <v>6.0335262882280896</v>
          </cell>
          <cell r="I837">
            <v>100</v>
          </cell>
          <cell r="J837">
            <v>6.4472934540222004</v>
          </cell>
          <cell r="K837">
            <v>104.554</v>
          </cell>
          <cell r="L837">
            <v>6.8099999999999994E-2</v>
          </cell>
          <cell r="M837">
            <v>6.0395747407438201</v>
          </cell>
          <cell r="N837">
            <v>100</v>
          </cell>
          <cell r="O837">
            <v>6.4508697805884703</v>
          </cell>
          <cell r="P837">
            <v>104.3985</v>
          </cell>
          <cell r="Q837">
            <v>6.8338999999999997E-2</v>
          </cell>
        </row>
        <row r="838">
          <cell r="B838" t="str">
            <v>INE206D08261</v>
          </cell>
          <cell r="C838" t="str">
            <v>NPCL 08.14% (Series-XXX Tranche A) 25-Mar-2026</v>
          </cell>
          <cell r="D838" t="str">
            <v>Bond</v>
          </cell>
          <cell r="E838" t="str">
            <v>25-Mar-2026</v>
          </cell>
          <cell r="F838">
            <v>108.8967</v>
          </cell>
          <cell r="G838">
            <v>6.0299999999999999E-2</v>
          </cell>
          <cell r="H838">
            <v>3.8377715316400902</v>
          </cell>
          <cell r="I838">
            <v>100</v>
          </cell>
          <cell r="J838">
            <v>3.9534803433190402</v>
          </cell>
          <cell r="K838">
            <v>109.0628</v>
          </cell>
          <cell r="L838">
            <v>5.9900000000000002E-2</v>
          </cell>
          <cell r="M838">
            <v>3.8392017365599802</v>
          </cell>
          <cell r="N838">
            <v>100</v>
          </cell>
          <cell r="O838">
            <v>3.9541858285699498</v>
          </cell>
          <cell r="P838">
            <v>108.9798</v>
          </cell>
          <cell r="Q838">
            <v>6.0100000000000001E-2</v>
          </cell>
        </row>
        <row r="839">
          <cell r="B839" t="str">
            <v>INE414G07EV7</v>
          </cell>
          <cell r="C839" t="str">
            <v>Muthoot Fin 08.30% ( Series 11-A,Option I) 08-Aug-2022</v>
          </cell>
          <cell r="D839" t="str">
            <v>Bond</v>
          </cell>
          <cell r="E839" t="str">
            <v>08-Aug-2022</v>
          </cell>
          <cell r="F839">
            <v>102.8685</v>
          </cell>
          <cell r="G839">
            <v>5.5050000000000002E-2</v>
          </cell>
          <cell r="H839">
            <v>1.01677535596795</v>
          </cell>
          <cell r="I839">
            <v>100</v>
          </cell>
          <cell r="J839">
            <v>1.0727488393139799</v>
          </cell>
          <cell r="K839">
            <v>102.6961</v>
          </cell>
          <cell r="L839">
            <v>5.67E-2</v>
          </cell>
          <cell r="M839">
            <v>1.01518689422113</v>
          </cell>
          <cell r="N839">
            <v>100</v>
          </cell>
          <cell r="O839">
            <v>1.0727479911234701</v>
          </cell>
          <cell r="P839">
            <v>102.78230000000001</v>
          </cell>
          <cell r="Q839">
            <v>5.5874E-2</v>
          </cell>
        </row>
        <row r="840">
          <cell r="B840" t="str">
            <v>INE261F08CN3</v>
          </cell>
          <cell r="C840" t="str">
            <v>NABARD 06.39% (Series PMAY- G PD1 Option II) 19-Nov-2030</v>
          </cell>
          <cell r="D840" t="str">
            <v>Bond</v>
          </cell>
          <cell r="E840" t="str">
            <v>19-Nov-2030</v>
          </cell>
          <cell r="F840">
            <v>97.611199999999997</v>
          </cell>
          <cell r="G840">
            <v>6.8500000000000005E-2</v>
          </cell>
          <cell r="H840">
            <v>6.8579429393234701</v>
          </cell>
          <cell r="I840">
            <v>100</v>
          </cell>
          <cell r="J840">
            <v>7.0928274849952997</v>
          </cell>
          <cell r="K840">
            <v>97.611199999999997</v>
          </cell>
          <cell r="L840">
            <v>6.8500000000000005E-2</v>
          </cell>
          <cell r="M840">
            <v>6.8579429393234701</v>
          </cell>
          <cell r="N840">
            <v>100</v>
          </cell>
          <cell r="O840">
            <v>7.0928274849952997</v>
          </cell>
          <cell r="P840">
            <v>97.611199999999997</v>
          </cell>
          <cell r="Q840">
            <v>6.8500000000000005E-2</v>
          </cell>
        </row>
        <row r="841">
          <cell r="B841" t="str">
            <v>INE522D07BE6</v>
          </cell>
          <cell r="C841" t="str">
            <v>Manappuram Finance 9.75% ( NCD-04/2019-20) 31-Dec 2021</v>
          </cell>
          <cell r="D841" t="str">
            <v>Bond</v>
          </cell>
          <cell r="E841" t="str">
            <v>31-Dec-2021</v>
          </cell>
          <cell r="F841">
            <v>102.0929</v>
          </cell>
          <cell r="G841">
            <v>0.05</v>
          </cell>
          <cell r="H841">
            <v>0.45401174168297498</v>
          </cell>
          <cell r="I841">
            <v>100</v>
          </cell>
          <cell r="J841">
            <v>0.47671232876712299</v>
          </cell>
          <cell r="K841">
            <v>102.05800000000001</v>
          </cell>
          <cell r="L841">
            <v>5.0700000000000002E-2</v>
          </cell>
          <cell r="M841">
            <v>0.45370926883708301</v>
          </cell>
          <cell r="N841">
            <v>100</v>
          </cell>
          <cell r="O841">
            <v>0.47671232876712299</v>
          </cell>
          <cell r="P841">
            <v>102.07550000000001</v>
          </cell>
          <cell r="Q841">
            <v>5.0348999999999998E-2</v>
          </cell>
        </row>
        <row r="842">
          <cell r="B842" t="str">
            <v>INE906B07HG7</v>
          </cell>
          <cell r="C842" t="str">
            <v>NHAI 07.49% (2019-20 Series IV) 01-Aug-2029</v>
          </cell>
          <cell r="D842" t="str">
            <v>Bond</v>
          </cell>
          <cell r="E842" t="str">
            <v>01-Aug-2029</v>
          </cell>
          <cell r="F842">
            <v>103.9273</v>
          </cell>
          <cell r="G842">
            <v>6.8377999999999994E-2</v>
          </cell>
          <cell r="H842">
            <v>5.5868528610142798</v>
          </cell>
          <cell r="I842">
            <v>100</v>
          </cell>
          <cell r="J842">
            <v>5.9688706859447196</v>
          </cell>
          <cell r="K842">
            <v>104.34869999999999</v>
          </cell>
          <cell r="L842">
            <v>6.7699999999999996E-2</v>
          </cell>
          <cell r="M842">
            <v>5.5951495676652696</v>
          </cell>
          <cell r="N842">
            <v>100</v>
          </cell>
          <cell r="O842">
            <v>5.9739411933962101</v>
          </cell>
          <cell r="P842">
            <v>104.13800000000001</v>
          </cell>
          <cell r="Q842">
            <v>6.8039000000000002E-2</v>
          </cell>
        </row>
        <row r="843">
          <cell r="B843" t="str">
            <v>INE134E08KU3</v>
          </cell>
          <cell r="C843" t="str">
            <v>PFC 07.79% (Series 202-C) 22-July-2030</v>
          </cell>
          <cell r="D843" t="str">
            <v>Bond</v>
          </cell>
          <cell r="E843" t="str">
            <v>22-Jul-2030</v>
          </cell>
          <cell r="F843">
            <v>105.69240000000001</v>
          </cell>
          <cell r="G843">
            <v>6.9199999999999998E-2</v>
          </cell>
          <cell r="H843">
            <v>6.3723108135091904</v>
          </cell>
          <cell r="I843">
            <v>100</v>
          </cell>
          <cell r="J843">
            <v>6.8132747218040199</v>
          </cell>
          <cell r="K843">
            <v>105.35299999999999</v>
          </cell>
          <cell r="L843">
            <v>6.9699999999999998E-2</v>
          </cell>
          <cell r="M843">
            <v>6.3656332241653404</v>
          </cell>
          <cell r="N843">
            <v>100</v>
          </cell>
          <cell r="O843">
            <v>6.80931785988966</v>
          </cell>
          <cell r="P843">
            <v>105.5227</v>
          </cell>
          <cell r="Q843">
            <v>6.9449999999999998E-2</v>
          </cell>
        </row>
        <row r="844">
          <cell r="B844" t="str">
            <v>INE020B08DH2</v>
          </cell>
          <cell r="C844" t="str">
            <v>RECL 05.81% (Series 204-B) 31-Dec 2025</v>
          </cell>
          <cell r="D844" t="str">
            <v>Bond</v>
          </cell>
          <cell r="E844" t="str">
            <v>31-Dec-2025</v>
          </cell>
          <cell r="F844">
            <v>98.691199999999995</v>
          </cell>
          <cell r="G844">
            <v>6.1400000000000003E-2</v>
          </cell>
          <cell r="H844">
            <v>3.71621436052714</v>
          </cell>
          <cell r="I844">
            <v>100</v>
          </cell>
          <cell r="J844">
            <v>3.9443899222635102</v>
          </cell>
          <cell r="K844">
            <v>98.691199999999995</v>
          </cell>
          <cell r="L844">
            <v>6.1400000000000003E-2</v>
          </cell>
          <cell r="M844">
            <v>3.71621436052714</v>
          </cell>
          <cell r="N844">
            <v>100</v>
          </cell>
          <cell r="O844">
            <v>3.9443899222635102</v>
          </cell>
          <cell r="P844">
            <v>98.691199999999995</v>
          </cell>
          <cell r="Q844">
            <v>6.1400000000000003E-2</v>
          </cell>
        </row>
        <row r="845">
          <cell r="B845" t="str">
            <v>INE020B08CQ5</v>
          </cell>
          <cell r="C845" t="str">
            <v>RECL 06.99% (Series 193) 31-Dec-2021</v>
          </cell>
          <cell r="D845" t="str">
            <v>Bond</v>
          </cell>
          <cell r="E845" t="str">
            <v>31-Dec-2021</v>
          </cell>
          <cell r="F845">
            <v>101.4438</v>
          </cell>
          <cell r="G845">
            <v>3.8100000000000002E-2</v>
          </cell>
          <cell r="H845">
            <v>0.45921619185735801</v>
          </cell>
          <cell r="I845">
            <v>100</v>
          </cell>
          <cell r="J845">
            <v>0.47671232876712299</v>
          </cell>
          <cell r="K845">
            <v>101.4584</v>
          </cell>
          <cell r="L845">
            <v>3.78E-2</v>
          </cell>
          <cell r="M845">
            <v>0.45934893887755202</v>
          </cell>
          <cell r="N845">
            <v>100</v>
          </cell>
          <cell r="O845">
            <v>0.47671232876712299</v>
          </cell>
          <cell r="P845">
            <v>101.4511</v>
          </cell>
          <cell r="Q845">
            <v>3.7949999999999998E-2</v>
          </cell>
        </row>
        <row r="846">
          <cell r="B846" t="str">
            <v>INE033L07GX6</v>
          </cell>
          <cell r="C846" t="str">
            <v>TCHFL 06.05% (SeriesC FY 2020-21) 27-Jul-2023</v>
          </cell>
          <cell r="D846" t="str">
            <v>Bond</v>
          </cell>
          <cell r="E846" t="str">
            <v>27-Jul-2023</v>
          </cell>
          <cell r="F846">
            <v>101.54640000000001</v>
          </cell>
          <cell r="G846">
            <v>5.2299999999999999E-2</v>
          </cell>
          <cell r="H846">
            <v>1.7871737350116299</v>
          </cell>
          <cell r="I846">
            <v>100</v>
          </cell>
          <cell r="J846">
            <v>1.88064292135274</v>
          </cell>
          <cell r="K846">
            <v>101.06870000000001</v>
          </cell>
          <cell r="L846">
            <v>5.4800000000000001E-2</v>
          </cell>
          <cell r="M846">
            <v>1.7823725229352201</v>
          </cell>
          <cell r="N846">
            <v>100</v>
          </cell>
          <cell r="O846">
            <v>1.88004653719207</v>
          </cell>
          <cell r="P846">
            <v>101.30759999999999</v>
          </cell>
          <cell r="Q846">
            <v>5.3547999999999998E-2</v>
          </cell>
        </row>
        <row r="847">
          <cell r="B847" t="str">
            <v>INE121A07QA9</v>
          </cell>
          <cell r="C847" t="str">
            <v>Cholamandalam Investment &amp; Fin 05.70% (Series 604) 11-May-2023</v>
          </cell>
          <cell r="D847" t="str">
            <v>Bond</v>
          </cell>
          <cell r="E847" t="str">
            <v>11-May-2023</v>
          </cell>
          <cell r="F847">
            <v>100.2341</v>
          </cell>
          <cell r="G847">
            <v>5.5500000000000001E-2</v>
          </cell>
          <cell r="H847">
            <v>1.6880745031589901</v>
          </cell>
          <cell r="I847">
            <v>100</v>
          </cell>
          <cell r="J847">
            <v>1.7817626380843199</v>
          </cell>
          <cell r="K847">
            <v>99.791600000000003</v>
          </cell>
          <cell r="L847">
            <v>5.8099999999999999E-2</v>
          </cell>
          <cell r="M847">
            <v>1.68380790231734</v>
          </cell>
          <cell r="N847">
            <v>100</v>
          </cell>
          <cell r="O847">
            <v>1.7816371414419701</v>
          </cell>
          <cell r="P847">
            <v>100.0129</v>
          </cell>
          <cell r="Q847">
            <v>5.6798000000000001E-2</v>
          </cell>
        </row>
        <row r="848">
          <cell r="B848" t="str">
            <v>INE691I07EM5</v>
          </cell>
          <cell r="C848" t="str">
            <v>L&amp;T Finance (erstwhile L&amp;T Infra Fin. Co.) 08.50% (Series C Option III of FY 2019-20) 17-Mar-2023</v>
          </cell>
          <cell r="D848" t="str">
            <v>Bond</v>
          </cell>
          <cell r="E848" t="str">
            <v>17-Mar-2023</v>
          </cell>
          <cell r="F848">
            <v>104.58410000000001</v>
          </cell>
          <cell r="G848">
            <v>5.5500000000000001E-2</v>
          </cell>
          <cell r="H848">
            <v>1.5133341370768201</v>
          </cell>
          <cell r="I848">
            <v>100</v>
          </cell>
          <cell r="J848">
            <v>1.59732418168459</v>
          </cell>
          <cell r="K848">
            <v>104.242</v>
          </cell>
          <cell r="L848">
            <v>5.7599999999999998E-2</v>
          </cell>
          <cell r="M848">
            <v>1.5101766416942699</v>
          </cell>
          <cell r="N848">
            <v>100</v>
          </cell>
          <cell r="O848">
            <v>1.59716281625586</v>
          </cell>
          <cell r="P848">
            <v>104.4131</v>
          </cell>
          <cell r="Q848">
            <v>5.6548000000000001E-2</v>
          </cell>
        </row>
        <row r="849">
          <cell r="B849" t="str">
            <v>INE733E07KL3</v>
          </cell>
          <cell r="C849" t="str">
            <v>NTPC 07.32% (Series 69) 17-Jul-2029</v>
          </cell>
          <cell r="D849" t="str">
            <v>Bond</v>
          </cell>
          <cell r="E849" t="str">
            <v>17-Jul-2029</v>
          </cell>
          <cell r="F849">
            <v>104.1831</v>
          </cell>
          <cell r="G849">
            <v>6.6299999999999998E-2</v>
          </cell>
          <cell r="H849">
            <v>5.5974707717819898</v>
          </cell>
          <cell r="I849">
            <v>100</v>
          </cell>
          <cell r="J849">
            <v>5.96858308395114</v>
          </cell>
          <cell r="K849">
            <v>104.24550000000001</v>
          </cell>
          <cell r="L849">
            <v>6.6199999999999995E-2</v>
          </cell>
          <cell r="M849">
            <v>5.5986912565802003</v>
          </cell>
          <cell r="N849">
            <v>100</v>
          </cell>
          <cell r="O849">
            <v>5.9693246177658104</v>
          </cell>
          <cell r="P849">
            <v>104.21429999999999</v>
          </cell>
          <cell r="Q849">
            <v>6.6250000000000003E-2</v>
          </cell>
        </row>
        <row r="850">
          <cell r="B850" t="str">
            <v>INE733E08148</v>
          </cell>
          <cell r="C850" t="str">
            <v>NTPC 06.55% (Series 70) 17-Apr-2023</v>
          </cell>
          <cell r="D850" t="str">
            <v>Bond</v>
          </cell>
          <cell r="E850" t="str">
            <v>17-Apr-2023</v>
          </cell>
          <cell r="F850">
            <v>103.3445</v>
          </cell>
          <cell r="G850">
            <v>4.5254999999999997E-2</v>
          </cell>
          <cell r="H850">
            <v>1.6353179842424901</v>
          </cell>
          <cell r="I850">
            <v>100</v>
          </cell>
          <cell r="J850">
            <v>1.70932429961939</v>
          </cell>
          <cell r="K850">
            <v>103.28530000000001</v>
          </cell>
          <cell r="L850">
            <v>4.5600000000000002E-2</v>
          </cell>
          <cell r="M850">
            <v>1.6347603991135999</v>
          </cell>
          <cell r="N850">
            <v>100</v>
          </cell>
          <cell r="O850">
            <v>1.7093054733131801</v>
          </cell>
          <cell r="P850">
            <v>103.31489999999999</v>
          </cell>
          <cell r="Q850">
            <v>4.5427000000000002E-2</v>
          </cell>
        </row>
        <row r="851">
          <cell r="B851" t="str">
            <v>INE001A07ST9</v>
          </cell>
          <cell r="C851" t="str">
            <v>HDFC 05.78% (Series Y- 002) 25-Nov-2025</v>
          </cell>
          <cell r="D851" t="str">
            <v>Bond</v>
          </cell>
          <cell r="E851" t="str">
            <v>25-Nov-2025</v>
          </cell>
          <cell r="F851">
            <v>98.464699999999993</v>
          </cell>
          <cell r="G851">
            <v>6.1800000000000001E-2</v>
          </cell>
          <cell r="H851">
            <v>3.6313216164976998</v>
          </cell>
          <cell r="I851">
            <v>100</v>
          </cell>
          <cell r="J851">
            <v>3.8557372923972602</v>
          </cell>
          <cell r="K851">
            <v>98.575900000000004</v>
          </cell>
          <cell r="L851">
            <v>6.1499999999999999E-2</v>
          </cell>
          <cell r="M851">
            <v>3.63270048494305</v>
          </cell>
          <cell r="N851">
            <v>100</v>
          </cell>
          <cell r="O851">
            <v>3.8561115647670499</v>
          </cell>
          <cell r="P851">
            <v>98.520300000000006</v>
          </cell>
          <cell r="Q851">
            <v>6.1650000000000003E-2</v>
          </cell>
        </row>
        <row r="852">
          <cell r="B852" t="str">
            <v>INE103A08035</v>
          </cell>
          <cell r="C852" t="str">
            <v>MRPL 07.75% (Series 2) 29-Jan-2030</v>
          </cell>
          <cell r="D852" t="str">
            <v>Bond</v>
          </cell>
          <cell r="E852" t="str">
            <v>29-Jan-2030</v>
          </cell>
          <cell r="F852">
            <v>103.74209999999999</v>
          </cell>
          <cell r="G852">
            <v>7.1400000000000005E-2</v>
          </cell>
          <cell r="H852">
            <v>5.9773615498414703</v>
          </cell>
          <cell r="I852">
            <v>100</v>
          </cell>
          <cell r="J852">
            <v>6.4041451645001501</v>
          </cell>
          <cell r="K852">
            <v>103.8703</v>
          </cell>
          <cell r="L852">
            <v>7.1199999999999999E-2</v>
          </cell>
          <cell r="M852">
            <v>5.9798918919930903</v>
          </cell>
          <cell r="N852">
            <v>100</v>
          </cell>
          <cell r="O852">
            <v>6.4056601947029996</v>
          </cell>
          <cell r="P852">
            <v>103.8062</v>
          </cell>
          <cell r="Q852">
            <v>7.1300000000000002E-2</v>
          </cell>
        </row>
        <row r="853">
          <cell r="B853" t="str">
            <v>INE975F07GZ5</v>
          </cell>
          <cell r="C853" t="str">
            <v>Kotak Mahindra Inv 07.71% (Series KMIL/2019-20/025) 21-Dec-2021</v>
          </cell>
          <cell r="D853" t="str">
            <v>Bond</v>
          </cell>
          <cell r="E853" t="str">
            <v>21-Dec-2021</v>
          </cell>
          <cell r="F853">
            <v>101.47</v>
          </cell>
          <cell r="G853">
            <v>4.2000000000000003E-2</v>
          </cell>
          <cell r="H853">
            <v>0.43120448031972203</v>
          </cell>
          <cell r="I853">
            <v>100</v>
          </cell>
          <cell r="J853">
            <v>0.449315068493151</v>
          </cell>
          <cell r="K853">
            <v>101.512</v>
          </cell>
          <cell r="L853">
            <v>4.1099999999999998E-2</v>
          </cell>
          <cell r="M853">
            <v>0.431577243774038</v>
          </cell>
          <cell r="N853">
            <v>100</v>
          </cell>
          <cell r="O853">
            <v>0.449315068493151</v>
          </cell>
          <cell r="P853">
            <v>101.491</v>
          </cell>
          <cell r="Q853">
            <v>4.1549999999999997E-2</v>
          </cell>
        </row>
        <row r="854">
          <cell r="B854" t="str">
            <v>INE975F07HC2</v>
          </cell>
          <cell r="C854" t="str">
            <v>Kotak Mahindra Inv 05.18% (RBI Repo Rate + 1.18% ) (Series KMIL/2020-21/001) 14-Sep-2022</v>
          </cell>
          <cell r="D854" t="str">
            <v>Bond</v>
          </cell>
          <cell r="E854" t="str">
            <v>14-Sep-2022</v>
          </cell>
          <cell r="F854">
            <v>100.45659999999999</v>
          </cell>
          <cell r="G854">
            <v>4.7600000000000003E-2</v>
          </cell>
          <cell r="H854">
            <v>1.0788350925192201</v>
          </cell>
          <cell r="I854">
            <v>100</v>
          </cell>
          <cell r="J854">
            <v>1.1301876429231399</v>
          </cell>
          <cell r="K854">
            <v>100.5245</v>
          </cell>
          <cell r="L854">
            <v>4.7E-2</v>
          </cell>
          <cell r="M854">
            <v>1.0794796668292801</v>
          </cell>
          <cell r="N854">
            <v>100</v>
          </cell>
          <cell r="O854">
            <v>1.1302152111702499</v>
          </cell>
          <cell r="P854">
            <v>100.4906</v>
          </cell>
          <cell r="Q854">
            <v>4.7300000000000002E-2</v>
          </cell>
        </row>
        <row r="855">
          <cell r="B855" t="str">
            <v>INE975F07HD0</v>
          </cell>
          <cell r="C855" t="str">
            <v>Kotak Mahindra Inv 05.3% (RBI Repo Rate+1.3% ) (Series KMIL/2020-21/002) 12-Oct-2022</v>
          </cell>
          <cell r="D855" t="str">
            <v>Bond</v>
          </cell>
          <cell r="E855" t="str">
            <v>12-Oct-2022</v>
          </cell>
          <cell r="F855">
            <v>100.3562</v>
          </cell>
          <cell r="G855">
            <v>4.9799999999999997E-2</v>
          </cell>
          <cell r="H855">
            <v>1.1500734838605</v>
          </cell>
          <cell r="I855">
            <v>100</v>
          </cell>
          <cell r="J855">
            <v>1.20734714335675</v>
          </cell>
          <cell r="K855">
            <v>100.2484</v>
          </cell>
          <cell r="L855">
            <v>5.0700000000000002E-2</v>
          </cell>
          <cell r="M855">
            <v>1.14904947058002</v>
          </cell>
          <cell r="N855">
            <v>100</v>
          </cell>
          <cell r="O855">
            <v>1.2073062787384301</v>
          </cell>
          <cell r="P855">
            <v>100.3023</v>
          </cell>
          <cell r="Q855">
            <v>5.0250000000000003E-2</v>
          </cell>
        </row>
        <row r="856">
          <cell r="B856" t="str">
            <v>INE201P08142</v>
          </cell>
          <cell r="C856" t="str">
            <v>GR Infraprojects 7.15% 31-May-2024</v>
          </cell>
          <cell r="D856" t="str">
            <v>Bond</v>
          </cell>
          <cell r="E856" t="str">
            <v>31-May-2024</v>
          </cell>
          <cell r="F856">
            <v>99.397999999999996</v>
          </cell>
          <cell r="G856">
            <v>7.3800000000000004E-2</v>
          </cell>
          <cell r="H856">
            <v>2.5095418669271998</v>
          </cell>
          <cell r="I856">
            <v>100</v>
          </cell>
          <cell r="J856">
            <v>2.6947460567064301</v>
          </cell>
          <cell r="K856">
            <v>99.599299999999999</v>
          </cell>
          <cell r="L856">
            <v>7.2999999999999995E-2</v>
          </cell>
          <cell r="M856">
            <v>2.5116144448178699</v>
          </cell>
          <cell r="N856">
            <v>100</v>
          </cell>
          <cell r="O856">
            <v>2.6949622992895699</v>
          </cell>
          <cell r="P856">
            <v>99.498699999999999</v>
          </cell>
          <cell r="Q856">
            <v>7.3400000000000007E-2</v>
          </cell>
        </row>
        <row r="857">
          <cell r="B857" t="str">
            <v>INE667F07HZ6</v>
          </cell>
          <cell r="C857" t="str">
            <v>SHFL 06.20% (Option I) 16-Oct-2023</v>
          </cell>
          <cell r="D857" t="str">
            <v>Bond</v>
          </cell>
          <cell r="E857" t="str">
            <v>16-Oct-2023</v>
          </cell>
          <cell r="F857">
            <v>101.0027</v>
          </cell>
          <cell r="G857">
            <v>5.7000000000000002E-2</v>
          </cell>
          <cell r="H857">
            <v>1.98484219742881</v>
          </cell>
          <cell r="I857">
            <v>100</v>
          </cell>
          <cell r="J857">
            <v>2.09797820268225</v>
          </cell>
          <cell r="K857">
            <v>100.81440000000001</v>
          </cell>
          <cell r="L857">
            <v>5.79E-2</v>
          </cell>
          <cell r="M857">
            <v>1.9829465574266001</v>
          </cell>
          <cell r="N857">
            <v>100</v>
          </cell>
          <cell r="O857">
            <v>2.0977591631016002</v>
          </cell>
          <cell r="P857">
            <v>100.90860000000001</v>
          </cell>
          <cell r="Q857">
            <v>5.7450000000000001E-2</v>
          </cell>
        </row>
        <row r="858">
          <cell r="B858" t="str">
            <v>INE219X07090</v>
          </cell>
          <cell r="C858" t="str">
            <v>India Grid Trust 08.40% (Series G) 14-Jun-2023 C 15-Mar-2023</v>
          </cell>
          <cell r="D858" t="str">
            <v>Bond</v>
          </cell>
          <cell r="E858" t="str">
            <v>14-Jun-2023</v>
          </cell>
          <cell r="F858">
            <v>104.7026</v>
          </cell>
          <cell r="G858">
            <v>5.6399999999999999E-2</v>
          </cell>
          <cell r="H858">
            <v>1.5909617652777499</v>
          </cell>
          <cell r="I858">
            <v>100</v>
          </cell>
          <cell r="J858">
            <v>1.61339432616817</v>
          </cell>
          <cell r="K858">
            <v>104.31659999999999</v>
          </cell>
          <cell r="L858">
            <v>5.8799999999999998E-2</v>
          </cell>
          <cell r="M858">
            <v>1.5897611259076601</v>
          </cell>
          <cell r="N858">
            <v>100</v>
          </cell>
          <cell r="O858">
            <v>1.6131306144585</v>
          </cell>
          <cell r="P858">
            <v>104.50960000000001</v>
          </cell>
          <cell r="Q858">
            <v>5.7598000000000003E-2</v>
          </cell>
        </row>
        <row r="859">
          <cell r="B859" t="str">
            <v>INE020B08CU7</v>
          </cell>
          <cell r="C859" t="str">
            <v>RECL 07.55% (Series 197) 10-May-2030</v>
          </cell>
          <cell r="D859" t="str">
            <v>Bond</v>
          </cell>
          <cell r="E859" t="str">
            <v>10-May-2030</v>
          </cell>
          <cell r="F859">
            <v>103.69799999999999</v>
          </cell>
          <cell r="G859">
            <v>6.9699999999999998E-2</v>
          </cell>
          <cell r="H859">
            <v>6.2857895464795996</v>
          </cell>
          <cell r="I859">
            <v>100</v>
          </cell>
          <cell r="J859">
            <v>6.7239090778692301</v>
          </cell>
          <cell r="K859">
            <v>103.69799999999999</v>
          </cell>
          <cell r="L859">
            <v>6.9699999999999998E-2</v>
          </cell>
          <cell r="M859">
            <v>6.2857895464795996</v>
          </cell>
          <cell r="N859">
            <v>100</v>
          </cell>
          <cell r="O859">
            <v>6.7239090778692301</v>
          </cell>
          <cell r="P859">
            <v>103.69799999999999</v>
          </cell>
          <cell r="Q859">
            <v>6.9699999999999998E-2</v>
          </cell>
        </row>
        <row r="860">
          <cell r="B860" t="str">
            <v>INE860H07HH1</v>
          </cell>
          <cell r="C860" t="str">
            <v>Aditya Birla Fin Ltd FRN TBILL+SPREAD 2.48% MD 17MAR23</v>
          </cell>
          <cell r="D860" t="str">
            <v>Bond</v>
          </cell>
          <cell r="E860" t="str">
            <v>17-Mar-2023</v>
          </cell>
          <cell r="F860">
            <v>100.79049999999999</v>
          </cell>
          <cell r="G860">
            <v>6.2600000000000003E-2</v>
          </cell>
          <cell r="H860">
            <v>1.53216234980452</v>
          </cell>
          <cell r="I860">
            <v>100</v>
          </cell>
          <cell r="J860">
            <v>1.62807571290229</v>
          </cell>
          <cell r="K860">
            <v>100.1729</v>
          </cell>
          <cell r="L860">
            <v>6.7000000000000004E-2</v>
          </cell>
          <cell r="M860">
            <v>1.60149825014297</v>
          </cell>
          <cell r="N860">
            <v>100</v>
          </cell>
          <cell r="O860">
            <v>1.70879863290255</v>
          </cell>
          <cell r="P860">
            <v>100.4817</v>
          </cell>
          <cell r="Q860">
            <v>5.5523999999999997E-2</v>
          </cell>
        </row>
        <row r="861">
          <cell r="B861" t="str">
            <v>INE002A08658</v>
          </cell>
          <cell r="C861" t="str">
            <v>Reliance Industries Ltd. (Series PPD Series N MIBOR+2.90%) 21-Sep-2023</v>
          </cell>
          <cell r="D861" t="str">
            <v>Bond</v>
          </cell>
          <cell r="E861" t="str">
            <v>21-Sep-2023</v>
          </cell>
          <cell r="F861">
            <v>104.482</v>
          </cell>
          <cell r="G861">
            <v>4.8500000000000001E-2</v>
          </cell>
          <cell r="H861">
            <v>1.9313490925985399</v>
          </cell>
          <cell r="I861">
            <v>100</v>
          </cell>
          <cell r="J861">
            <v>2.0250195235895601</v>
          </cell>
          <cell r="K861">
            <v>104.6383</v>
          </cell>
          <cell r="L861">
            <v>4.8800000000000003E-2</v>
          </cell>
          <cell r="M861">
            <v>1.9318104309419499</v>
          </cell>
          <cell r="N861">
            <v>100</v>
          </cell>
          <cell r="O861">
            <v>2.0260827799719201</v>
          </cell>
          <cell r="P861">
            <v>104.56019999999999</v>
          </cell>
          <cell r="Q861">
            <v>4.9478000000000001E-2</v>
          </cell>
        </row>
        <row r="862">
          <cell r="B862" t="str">
            <v>INE848E08136</v>
          </cell>
          <cell r="C862" t="str">
            <v>NHPC 08.12% (GOI) 22-Mar-2029</v>
          </cell>
          <cell r="D862" t="str">
            <v>Bond</v>
          </cell>
          <cell r="E862" t="str">
            <v>22-Mar-2029</v>
          </cell>
          <cell r="F862">
            <v>109.58799999999999</v>
          </cell>
          <cell r="G862">
            <v>6.6199999999999995E-2</v>
          </cell>
          <cell r="H862">
            <v>5.6507524856502602</v>
          </cell>
          <cell r="I862">
            <v>100</v>
          </cell>
          <cell r="J862">
            <v>5.8377923929252802</v>
          </cell>
          <cell r="K862">
            <v>109.7107</v>
          </cell>
          <cell r="L862">
            <v>6.6000000000000003E-2</v>
          </cell>
          <cell r="M862">
            <v>5.6524854354837402</v>
          </cell>
          <cell r="N862">
            <v>100</v>
          </cell>
          <cell r="O862">
            <v>5.8390174548547096</v>
          </cell>
          <cell r="P862">
            <v>109.6494</v>
          </cell>
          <cell r="Q862">
            <v>6.6100000000000006E-2</v>
          </cell>
        </row>
        <row r="863">
          <cell r="B863" t="str">
            <v>INE722A07AF7</v>
          </cell>
          <cell r="C863" t="str">
            <v>Shriram City Union Fin 09.25% 28-Feb-2023 P 28-Feb-2022</v>
          </cell>
          <cell r="D863" t="str">
            <v>Bond</v>
          </cell>
          <cell r="E863" t="str">
            <v>28-Feb-2023</v>
          </cell>
          <cell r="F863">
            <v>101.9581</v>
          </cell>
          <cell r="G863">
            <v>8.2000000000000003E-2</v>
          </cell>
          <cell r="H863">
            <v>1.4940782156310199</v>
          </cell>
          <cell r="I863">
            <v>100</v>
          </cell>
          <cell r="J863">
            <v>1.5247068190514499</v>
          </cell>
          <cell r="K863">
            <v>101.61060000000001</v>
          </cell>
          <cell r="L863">
            <v>8.4400000000000003E-2</v>
          </cell>
          <cell r="M863">
            <v>1.49295727003448</v>
          </cell>
          <cell r="N863">
            <v>100</v>
          </cell>
          <cell r="O863">
            <v>1.5244586684322099</v>
          </cell>
          <cell r="P863">
            <v>101.78440000000001</v>
          </cell>
          <cell r="Q863">
            <v>8.3198999999999995E-2</v>
          </cell>
        </row>
        <row r="864">
          <cell r="B864" t="str">
            <v>INE261F08CU8</v>
          </cell>
          <cell r="C864" t="str">
            <v>NABARD 05.44 (Series 21F) 05-Feb-2024</v>
          </cell>
          <cell r="D864" t="str">
            <v>Bond</v>
          </cell>
          <cell r="E864" t="str">
            <v>05-Feb-2024</v>
          </cell>
          <cell r="F864">
            <v>100.5218</v>
          </cell>
          <cell r="G864">
            <v>5.2040000000000003E-2</v>
          </cell>
          <cell r="H864">
            <v>2.3038512858108202</v>
          </cell>
          <cell r="I864">
            <v>100</v>
          </cell>
          <cell r="J864">
            <v>2.4237437067244199</v>
          </cell>
          <cell r="K864">
            <v>100.5312</v>
          </cell>
          <cell r="L864">
            <v>5.1999999999999998E-2</v>
          </cell>
          <cell r="M864">
            <v>2.30394724705303</v>
          </cell>
          <cell r="N864">
            <v>100</v>
          </cell>
          <cell r="O864">
            <v>2.4237525038997898</v>
          </cell>
          <cell r="P864">
            <v>100.5265</v>
          </cell>
          <cell r="Q864">
            <v>5.2019999999999997E-2</v>
          </cell>
        </row>
        <row r="865">
          <cell r="B865" t="str">
            <v>INE261F08CY0</v>
          </cell>
          <cell r="C865" t="str">
            <v>NABARD 05.00 % (Series 21I) 11-Mar-2024 P/C 10-Mar-2023</v>
          </cell>
          <cell r="D865" t="str">
            <v>Bond</v>
          </cell>
          <cell r="E865" t="str">
            <v>10-Mar-2023</v>
          </cell>
          <cell r="F865">
            <v>100.5552</v>
          </cell>
          <cell r="G865">
            <v>4.6300000000000001E-2</v>
          </cell>
          <cell r="H865">
            <v>1.54668280016716</v>
          </cell>
          <cell r="I865">
            <v>100</v>
          </cell>
          <cell r="J865">
            <v>1.6182942138148999</v>
          </cell>
          <cell r="K865">
            <v>100.5869</v>
          </cell>
          <cell r="L865">
            <v>4.6100000000000002E-2</v>
          </cell>
          <cell r="M865">
            <v>1.54698676528922</v>
          </cell>
          <cell r="N865">
            <v>100</v>
          </cell>
          <cell r="O865">
            <v>1.6183028551690499</v>
          </cell>
          <cell r="P865">
            <v>100.5711</v>
          </cell>
          <cell r="Q865">
            <v>4.6199999999999998E-2</v>
          </cell>
        </row>
        <row r="866">
          <cell r="B866" t="str">
            <v>INE557F08FK3</v>
          </cell>
          <cell r="C866" t="str">
            <v>NHBank 05.32% 01-Sep-2023</v>
          </cell>
          <cell r="D866" t="str">
            <v>Bond</v>
          </cell>
          <cell r="E866" t="str">
            <v>01-Sep-2023</v>
          </cell>
          <cell r="F866">
            <v>101.1464</v>
          </cell>
          <cell r="G866">
            <v>4.7500000000000001E-2</v>
          </cell>
          <cell r="H866">
            <v>1.97642333630453</v>
          </cell>
          <cell r="I866">
            <v>100</v>
          </cell>
          <cell r="J866">
            <v>2.0703034447789999</v>
          </cell>
          <cell r="K866">
            <v>101.1464</v>
          </cell>
          <cell r="L866">
            <v>4.7500000000000001E-2</v>
          </cell>
          <cell r="M866">
            <v>1.97642333630453</v>
          </cell>
          <cell r="N866">
            <v>100</v>
          </cell>
          <cell r="O866">
            <v>2.0703034447789999</v>
          </cell>
          <cell r="P866">
            <v>101.1464</v>
          </cell>
          <cell r="Q866">
            <v>4.7500000000000001E-2</v>
          </cell>
        </row>
        <row r="867">
          <cell r="B867" t="str">
            <v>INE121A07PN4</v>
          </cell>
          <cell r="C867" t="str">
            <v>Cholamandalam Investment &amp; Fin 07.38% (Series 590) 31-Jul-2024</v>
          </cell>
          <cell r="D867" t="str">
            <v>Bond</v>
          </cell>
          <cell r="E867" t="str">
            <v>31-Jul-2024</v>
          </cell>
          <cell r="F867">
            <v>102.90860000000001</v>
          </cell>
          <cell r="G867">
            <v>6.3E-2</v>
          </cell>
          <cell r="H867">
            <v>2.5132064644362302</v>
          </cell>
          <cell r="I867">
            <v>100</v>
          </cell>
          <cell r="J867">
            <v>2.67153847169571</v>
          </cell>
          <cell r="K867">
            <v>102.77070000000001</v>
          </cell>
          <cell r="L867">
            <v>6.3500000000000001E-2</v>
          </cell>
          <cell r="M867">
            <v>2.51168666465058</v>
          </cell>
          <cell r="N867">
            <v>100</v>
          </cell>
          <cell r="O867">
            <v>2.6711787678558898</v>
          </cell>
          <cell r="P867">
            <v>102.83969999999999</v>
          </cell>
          <cell r="Q867">
            <v>6.3250000000000001E-2</v>
          </cell>
        </row>
        <row r="868">
          <cell r="B868" t="str">
            <v>INE020B08CE1</v>
          </cell>
          <cell r="C868" t="str">
            <v>RECL 06.90% (Series 186 A) 30-Jun-2022</v>
          </cell>
          <cell r="D868" t="str">
            <v>Bond</v>
          </cell>
          <cell r="E868" t="str">
            <v>30-Jun-2022</v>
          </cell>
          <cell r="F868">
            <v>102.4388</v>
          </cell>
          <cell r="G868">
            <v>4.2799999999999998E-2</v>
          </cell>
          <cell r="H868">
            <v>0.93268387008633202</v>
          </cell>
          <cell r="I868">
            <v>100</v>
          </cell>
          <cell r="J868">
            <v>0.97260273972602695</v>
          </cell>
          <cell r="K868">
            <v>102.41970000000001</v>
          </cell>
          <cell r="L868">
            <v>4.2999999999999997E-2</v>
          </cell>
          <cell r="M868">
            <v>0.93250502370664201</v>
          </cell>
          <cell r="N868">
            <v>100</v>
          </cell>
          <cell r="O868">
            <v>0.97260273972602695</v>
          </cell>
          <cell r="P868">
            <v>102.4293</v>
          </cell>
          <cell r="Q868">
            <v>4.2900000000000001E-2</v>
          </cell>
        </row>
        <row r="869">
          <cell r="B869" t="str">
            <v>INE476M07BT4</v>
          </cell>
          <cell r="C869" t="str">
            <v>L&amp;T Finance (erstwhile L&amp;T HF) 08.30% (Series A OF FY 2019-20 Option 1) 29-Nov-2021</v>
          </cell>
          <cell r="D869" t="str">
            <v>Bond</v>
          </cell>
          <cell r="E869" t="str">
            <v>29-Nov-2021</v>
          </cell>
          <cell r="F869">
            <v>101.4838</v>
          </cell>
          <cell r="G869">
            <v>4.2099999999999999E-2</v>
          </cell>
          <cell r="H869">
            <v>0.37332414920872398</v>
          </cell>
          <cell r="I869">
            <v>100</v>
          </cell>
          <cell r="J869">
            <v>0.38904109589041103</v>
          </cell>
          <cell r="K869">
            <v>101.43899999999999</v>
          </cell>
          <cell r="L869">
            <v>4.3200000000000002E-2</v>
          </cell>
          <cell r="M869">
            <v>0.37293049836120701</v>
          </cell>
          <cell r="N869">
            <v>100</v>
          </cell>
          <cell r="O869">
            <v>0.38904109589041103</v>
          </cell>
          <cell r="P869">
            <v>101.4614</v>
          </cell>
          <cell r="Q869">
            <v>4.265E-2</v>
          </cell>
        </row>
        <row r="870">
          <cell r="B870" t="str">
            <v>INE848E07AZ0</v>
          </cell>
          <cell r="C870" t="str">
            <v>NHPC 07.13% (Series AA STRPP- 2) 11-Feb-2027</v>
          </cell>
          <cell r="D870" t="str">
            <v>Bond</v>
          </cell>
          <cell r="E870" t="str">
            <v>11-Feb-2027</v>
          </cell>
          <cell r="F870">
            <v>103.5247</v>
          </cell>
          <cell r="G870">
            <v>6.3500000000000001E-2</v>
          </cell>
          <cell r="H870">
            <v>4.4162269617478804</v>
          </cell>
          <cell r="I870">
            <v>100</v>
          </cell>
          <cell r="J870">
            <v>4.6966573738188702</v>
          </cell>
          <cell r="K870">
            <v>103.6658</v>
          </cell>
          <cell r="L870">
            <v>6.3200000000000006E-2</v>
          </cell>
          <cell r="M870">
            <v>4.4181533720147197</v>
          </cell>
          <cell r="N870">
            <v>100</v>
          </cell>
          <cell r="O870">
            <v>4.6973806651260501</v>
          </cell>
          <cell r="P870">
            <v>103.59529999999999</v>
          </cell>
          <cell r="Q870">
            <v>6.3350000000000004E-2</v>
          </cell>
        </row>
        <row r="871">
          <cell r="B871" t="str">
            <v>INE134E08KI8</v>
          </cell>
          <cell r="C871" t="str">
            <v>PFC 07.93% (Series 193) 31-Dec-2029</v>
          </cell>
          <cell r="D871" t="str">
            <v>Bond</v>
          </cell>
          <cell r="E871" t="str">
            <v>31-Dec-2029</v>
          </cell>
          <cell r="F871">
            <v>106.3824</v>
          </cell>
          <cell r="G871">
            <v>6.9000000000000006E-2</v>
          </cell>
          <cell r="H871">
            <v>5.9096117068038296</v>
          </cell>
          <cell r="I871">
            <v>100</v>
          </cell>
          <cell r="J871">
            <v>6.31737491457329</v>
          </cell>
          <cell r="K871">
            <v>106.1866</v>
          </cell>
          <cell r="L871">
            <v>6.93E-2</v>
          </cell>
          <cell r="M871">
            <v>5.90582435331212</v>
          </cell>
          <cell r="N871">
            <v>100</v>
          </cell>
          <cell r="O871">
            <v>6.3150979809966499</v>
          </cell>
          <cell r="P871">
            <v>106.28449999999999</v>
          </cell>
          <cell r="Q871">
            <v>6.9150000000000003E-2</v>
          </cell>
        </row>
        <row r="872">
          <cell r="B872" t="str">
            <v>INE020B08DC3</v>
          </cell>
          <cell r="C872" t="str">
            <v>RECL 05.69% (Series 202 B) 30-Sep-2023</v>
          </cell>
          <cell r="D872" t="str">
            <v>Bond</v>
          </cell>
          <cell r="E872" t="str">
            <v>30-Sep-2023</v>
          </cell>
          <cell r="F872">
            <v>101.4521</v>
          </cell>
          <cell r="G872">
            <v>4.9700000000000001E-2</v>
          </cell>
          <cell r="H872">
            <v>1.9613884860630499</v>
          </cell>
          <cell r="I872">
            <v>100</v>
          </cell>
          <cell r="J872">
            <v>2.0588694938203802</v>
          </cell>
          <cell r="K872">
            <v>101.473</v>
          </cell>
          <cell r="L872">
            <v>4.9599999999999998E-2</v>
          </cell>
          <cell r="M872">
            <v>1.9615983810906099</v>
          </cell>
          <cell r="N872">
            <v>100</v>
          </cell>
          <cell r="O872">
            <v>2.0588936607927102</v>
          </cell>
          <cell r="P872">
            <v>101.46259999999999</v>
          </cell>
          <cell r="Q872">
            <v>4.965E-2</v>
          </cell>
        </row>
        <row r="873">
          <cell r="B873" t="str">
            <v>INE0AED08011</v>
          </cell>
          <cell r="C873" t="str">
            <v>Air India Assets Holding 6.99% (Series 1) 16-Dec-2022</v>
          </cell>
          <cell r="D873" t="str">
            <v>Bond</v>
          </cell>
          <cell r="E873" t="str">
            <v>16-Dec-2022</v>
          </cell>
          <cell r="F873">
            <v>103.3562</v>
          </cell>
          <cell r="G873">
            <v>4.5999999999999999E-2</v>
          </cell>
          <cell r="H873">
            <v>1.3322687656285701</v>
          </cell>
          <cell r="I873">
            <v>100</v>
          </cell>
          <cell r="J873">
            <v>1.3629109472380301</v>
          </cell>
          <cell r="K873">
            <v>102.8496</v>
          </cell>
          <cell r="L873">
            <v>4.9700000000000001E-2</v>
          </cell>
          <cell r="M873">
            <v>1.3296373574879099</v>
          </cell>
          <cell r="N873">
            <v>100</v>
          </cell>
          <cell r="O873">
            <v>1.36267884582148</v>
          </cell>
          <cell r="P873">
            <v>103.10290000000001</v>
          </cell>
          <cell r="Q873">
            <v>4.7846E-2</v>
          </cell>
        </row>
        <row r="874">
          <cell r="B874" t="str">
            <v>INE476M07BV0</v>
          </cell>
          <cell r="C874" t="str">
            <v>L&amp;T Finance (erstwhile L&amp;T HF) 07.75% (Series B of FY 2019-20) 28-Feb-2023</v>
          </cell>
          <cell r="D874" t="str">
            <v>Bond</v>
          </cell>
          <cell r="E874" t="str">
            <v>28-Feb-2023</v>
          </cell>
          <cell r="F874">
            <v>103.309</v>
          </cell>
          <cell r="G874">
            <v>5.5500000000000001E-2</v>
          </cell>
          <cell r="H874">
            <v>1.4853579740848799</v>
          </cell>
          <cell r="I874">
            <v>100</v>
          </cell>
          <cell r="J874">
            <v>1.56779534164659</v>
          </cell>
          <cell r="K874">
            <v>102.97880000000001</v>
          </cell>
          <cell r="L874">
            <v>5.7599999999999998E-2</v>
          </cell>
          <cell r="M874">
            <v>1.48228524909702</v>
          </cell>
          <cell r="N874">
            <v>100</v>
          </cell>
          <cell r="O874">
            <v>1.5676648794450001</v>
          </cell>
          <cell r="P874">
            <v>103.1439</v>
          </cell>
          <cell r="Q874">
            <v>5.6549000000000002E-2</v>
          </cell>
        </row>
        <row r="875">
          <cell r="B875" t="str">
            <v>INE725H08055</v>
          </cell>
          <cell r="C875" t="str">
            <v>Tata Projects Ltd 08.30% (Series D) 30-Aug-2023</v>
          </cell>
          <cell r="D875" t="str">
            <v>Bond</v>
          </cell>
          <cell r="E875" t="str">
            <v>30-Aug-2023</v>
          </cell>
          <cell r="F875">
            <v>105.32680000000001</v>
          </cell>
          <cell r="G875">
            <v>5.5899999999999998E-2</v>
          </cell>
          <cell r="H875">
            <v>1.8923312866725199</v>
          </cell>
          <cell r="I875">
            <v>100</v>
          </cell>
          <cell r="J875">
            <v>1.99811260559752</v>
          </cell>
          <cell r="K875">
            <v>102.6</v>
          </cell>
          <cell r="L875">
            <v>6.9500000000000006E-2</v>
          </cell>
          <cell r="M875">
            <v>1.8663993942207699</v>
          </cell>
          <cell r="N875">
            <v>100</v>
          </cell>
          <cell r="O875">
            <v>1.9961141521191199</v>
          </cell>
          <cell r="P875">
            <v>103.96339999999999</v>
          </cell>
          <cell r="Q875">
            <v>6.2632999999999994E-2</v>
          </cell>
        </row>
        <row r="876">
          <cell r="B876" t="str">
            <v>INE261F08BN5</v>
          </cell>
          <cell r="C876" t="str">
            <v>NABARD 07.18% (Series 20F) 08-Aug-2022</v>
          </cell>
          <cell r="D876" t="str">
            <v>Bond</v>
          </cell>
          <cell r="E876" t="str">
            <v>08-Aug-2022</v>
          </cell>
          <cell r="F876">
            <v>102.9646</v>
          </cell>
          <cell r="G876">
            <v>4.2999999999999997E-2</v>
          </cell>
          <cell r="H876">
            <v>0.97233409067809795</v>
          </cell>
          <cell r="I876">
            <v>100</v>
          </cell>
          <cell r="J876">
            <v>1.0141444565772599</v>
          </cell>
          <cell r="K876">
            <v>103.0179</v>
          </cell>
          <cell r="L876">
            <v>4.2500000000000003E-2</v>
          </cell>
          <cell r="M876">
            <v>0.97282850881962502</v>
          </cell>
          <cell r="N876">
            <v>100</v>
          </cell>
          <cell r="O876">
            <v>1.0141737204444601</v>
          </cell>
          <cell r="P876">
            <v>102.9913</v>
          </cell>
          <cell r="Q876">
            <v>4.2750000000000003E-2</v>
          </cell>
        </row>
        <row r="877">
          <cell r="B877" t="str">
            <v>INE916DA7QF9</v>
          </cell>
          <cell r="C877" t="str">
            <v>Kotak Mahindra Prime 08.0818% (Series II) 28-Dec-2022</v>
          </cell>
          <cell r="D877" t="str">
            <v>Bond</v>
          </cell>
          <cell r="E877" t="str">
            <v>28-Dec-2022</v>
          </cell>
          <cell r="F877">
            <v>104.54510000000001</v>
          </cell>
          <cell r="G877">
            <v>4.7699999999999999E-2</v>
          </cell>
          <cell r="H877">
            <v>1.3322927061482499</v>
          </cell>
          <cell r="I877">
            <v>100</v>
          </cell>
          <cell r="J877">
            <v>1.3958430682315199</v>
          </cell>
          <cell r="K877">
            <v>104.2991</v>
          </cell>
          <cell r="L877">
            <v>4.9399999999999999E-2</v>
          </cell>
          <cell r="M877">
            <v>1.33003026787143</v>
          </cell>
          <cell r="N877">
            <v>100</v>
          </cell>
          <cell r="O877">
            <v>1.3957337631042801</v>
          </cell>
          <cell r="P877">
            <v>104.4221</v>
          </cell>
          <cell r="Q877">
            <v>4.8549000000000002E-2</v>
          </cell>
        </row>
        <row r="878">
          <cell r="B878" t="str">
            <v>INE118D07179</v>
          </cell>
          <cell r="C878" t="str">
            <v>Nuvoco Vistas Corporation 07.25%  25-Sep-2023</v>
          </cell>
          <cell r="D878" t="str">
            <v>Bond</v>
          </cell>
          <cell r="E878" t="str">
            <v>25-Sep-2023</v>
          </cell>
          <cell r="F878">
            <v>101.8275</v>
          </cell>
          <cell r="G878">
            <v>6.3200000000000006E-2</v>
          </cell>
          <cell r="H878">
            <v>1.89548255371441</v>
          </cell>
          <cell r="I878">
            <v>100</v>
          </cell>
          <cell r="J878">
            <v>2.0152770511091598</v>
          </cell>
          <cell r="K878">
            <v>101.0975</v>
          </cell>
          <cell r="L878">
            <v>6.6799999999999998E-2</v>
          </cell>
          <cell r="M878">
            <v>1.88816343598266</v>
          </cell>
          <cell r="N878">
            <v>100</v>
          </cell>
          <cell r="O878">
            <v>2.0142927535063002</v>
          </cell>
          <cell r="P878">
            <v>101.46250000000001</v>
          </cell>
          <cell r="Q878">
            <v>6.4994999999999997E-2</v>
          </cell>
        </row>
        <row r="879">
          <cell r="B879" t="str">
            <v>INE134E08KH0</v>
          </cell>
          <cell r="C879" t="str">
            <v>PFC 07.42% (Series 192) 19-Nov-2024</v>
          </cell>
          <cell r="D879" t="str">
            <v>Bond</v>
          </cell>
          <cell r="E879" t="str">
            <v>19-Nov-2024</v>
          </cell>
          <cell r="F879">
            <v>104.9282</v>
          </cell>
          <cell r="G879">
            <v>5.7500000000000002E-2</v>
          </cell>
          <cell r="H879">
            <v>2.8161043923689801</v>
          </cell>
          <cell r="I879">
            <v>100</v>
          </cell>
          <cell r="J879">
            <v>2.9780303949302001</v>
          </cell>
          <cell r="K879">
            <v>104.9282</v>
          </cell>
          <cell r="L879">
            <v>5.7500000000000002E-2</v>
          </cell>
          <cell r="M879">
            <v>2.8161043923689801</v>
          </cell>
          <cell r="N879">
            <v>100</v>
          </cell>
          <cell r="O879">
            <v>2.9780303949302001</v>
          </cell>
          <cell r="P879">
            <v>104.9282</v>
          </cell>
          <cell r="Q879">
            <v>5.7500000000000002E-2</v>
          </cell>
        </row>
        <row r="880">
          <cell r="B880" t="str">
            <v>INE115A07OM1</v>
          </cell>
          <cell r="C880" t="str">
            <v>LICHF 07.79% (Tranche 392) 18-Oct-2024</v>
          </cell>
          <cell r="D880" t="str">
            <v>Bond</v>
          </cell>
          <cell r="E880" t="str">
            <v>18-Oct-2024</v>
          </cell>
          <cell r="F880">
            <v>105.54179999999999</v>
          </cell>
          <cell r="G880">
            <v>5.8652999999999997E-2</v>
          </cell>
          <cell r="H880">
            <v>2.7159280404936701</v>
          </cell>
          <cell r="I880">
            <v>100</v>
          </cell>
          <cell r="J880">
            <v>2.87522536785275</v>
          </cell>
          <cell r="K880">
            <v>105.58799999999999</v>
          </cell>
          <cell r="L880">
            <v>5.8500000000000003E-2</v>
          </cell>
          <cell r="M880">
            <v>2.7164276313829001</v>
          </cell>
          <cell r="N880">
            <v>100</v>
          </cell>
          <cell r="O880">
            <v>2.8753386478188001</v>
          </cell>
          <cell r="P880">
            <v>105.56489999999999</v>
          </cell>
          <cell r="Q880">
            <v>5.8576000000000003E-2</v>
          </cell>
        </row>
        <row r="881">
          <cell r="B881" t="str">
            <v>INE020B08CK8</v>
          </cell>
          <cell r="C881" t="str">
            <v>RECL 06.88% (Series 190 A) 20-Mar-2025</v>
          </cell>
          <cell r="D881" t="str">
            <v>Bond</v>
          </cell>
          <cell r="E881" t="str">
            <v>20-Mar-2025</v>
          </cell>
          <cell r="F881">
            <v>103.3308</v>
          </cell>
          <cell r="G881">
            <v>5.8400000000000001E-2</v>
          </cell>
          <cell r="H881">
            <v>3.13485716973676</v>
          </cell>
          <cell r="I881">
            <v>100</v>
          </cell>
          <cell r="J881">
            <v>3.3179328284493801</v>
          </cell>
          <cell r="K881">
            <v>102.8348</v>
          </cell>
          <cell r="L881">
            <v>5.9900000000000002E-2</v>
          </cell>
          <cell r="M881">
            <v>3.12940786371025</v>
          </cell>
          <cell r="N881">
            <v>100</v>
          </cell>
          <cell r="O881">
            <v>3.3168593947464999</v>
          </cell>
          <cell r="P881">
            <v>103.08280000000001</v>
          </cell>
          <cell r="Q881">
            <v>5.9149E-2</v>
          </cell>
        </row>
        <row r="882">
          <cell r="B882" t="str">
            <v>INE020B08CL6</v>
          </cell>
          <cell r="C882" t="str">
            <v>RECL 06.32% (Series 190 B) 31-Dec-2021</v>
          </cell>
          <cell r="D882" t="str">
            <v>Bond</v>
          </cell>
          <cell r="E882" t="str">
            <v>31-Dec-2021</v>
          </cell>
          <cell r="F882">
            <v>101.1344</v>
          </cell>
          <cell r="G882">
            <v>3.8100000000000002E-2</v>
          </cell>
          <cell r="H882">
            <v>0.45921619185735801</v>
          </cell>
          <cell r="I882">
            <v>100</v>
          </cell>
          <cell r="J882">
            <v>0.47671232876712299</v>
          </cell>
          <cell r="K882">
            <v>101.149</v>
          </cell>
          <cell r="L882">
            <v>3.78E-2</v>
          </cell>
          <cell r="M882">
            <v>0.45934893887755202</v>
          </cell>
          <cell r="N882">
            <v>100</v>
          </cell>
          <cell r="O882">
            <v>0.47671232876712299</v>
          </cell>
          <cell r="P882">
            <v>101.1417</v>
          </cell>
          <cell r="Q882">
            <v>3.7949999999999998E-2</v>
          </cell>
        </row>
        <row r="883">
          <cell r="B883" t="str">
            <v>INE756I07CW9</v>
          </cell>
          <cell r="C883" t="str">
            <v>HDB Financial Services 07.50% (SERIES 2019 A/1(FX)/145_2) 19-Nov-2022</v>
          </cell>
          <cell r="D883" t="str">
            <v>Bond</v>
          </cell>
          <cell r="E883" t="str">
            <v>19-Nov-2022</v>
          </cell>
          <cell r="F883">
            <v>103.4113</v>
          </cell>
          <cell r="G883">
            <v>4.82E-2</v>
          </cell>
          <cell r="H883">
            <v>1.23401753822789</v>
          </cell>
          <cell r="I883">
            <v>100</v>
          </cell>
          <cell r="J883">
            <v>1.29349718357048</v>
          </cell>
          <cell r="K883">
            <v>103.2513</v>
          </cell>
          <cell r="L883">
            <v>4.9399999999999999E-2</v>
          </cell>
          <cell r="M883">
            <v>1.2325371546755299</v>
          </cell>
          <cell r="N883">
            <v>100</v>
          </cell>
          <cell r="O883">
            <v>1.29342449011651</v>
          </cell>
          <cell r="P883">
            <v>103.3313</v>
          </cell>
          <cell r="Q883">
            <v>4.8800000000000003E-2</v>
          </cell>
        </row>
        <row r="884">
          <cell r="B884" t="str">
            <v>INE941D07190</v>
          </cell>
          <cell r="C884" t="str">
            <v>Sikka Ports &amp; Terminals 07.20% (PPD11) 16-Jun-2023</v>
          </cell>
          <cell r="D884" t="str">
            <v>Bond</v>
          </cell>
          <cell r="E884" t="str">
            <v>16-Jun-2023</v>
          </cell>
          <cell r="F884">
            <v>103.9982</v>
          </cell>
          <cell r="G884">
            <v>4.9750000000000003E-2</v>
          </cell>
          <cell r="H884">
            <v>1.7798376900703801</v>
          </cell>
          <cell r="I884">
            <v>100</v>
          </cell>
          <cell r="J884">
            <v>1.8683846151513901</v>
          </cell>
          <cell r="K884">
            <v>103.9889</v>
          </cell>
          <cell r="L884">
            <v>4.9799999999999997E-2</v>
          </cell>
          <cell r="M884">
            <v>1.77975012834906</v>
          </cell>
          <cell r="N884">
            <v>100</v>
          </cell>
          <cell r="O884">
            <v>1.8683816847408401</v>
          </cell>
          <cell r="P884">
            <v>103.9936</v>
          </cell>
          <cell r="Q884">
            <v>4.9775E-2</v>
          </cell>
        </row>
        <row r="885">
          <cell r="B885" t="str">
            <v>INE941D07208</v>
          </cell>
          <cell r="C885" t="str">
            <v>Sikka Ports &amp; Terminals 06.75% (PPD12) 22-Apr-2026</v>
          </cell>
          <cell r="D885" t="str">
            <v>Bond</v>
          </cell>
          <cell r="E885" t="str">
            <v>22-Apr-2026</v>
          </cell>
          <cell r="F885">
            <v>100.8034</v>
          </cell>
          <cell r="G885">
            <v>6.54E-2</v>
          </cell>
          <cell r="H885">
            <v>3.9354785438538999</v>
          </cell>
          <cell r="I885">
            <v>100</v>
          </cell>
          <cell r="J885">
            <v>4.19285884062195</v>
          </cell>
          <cell r="K885">
            <v>100.8034</v>
          </cell>
          <cell r="L885">
            <v>6.54E-2</v>
          </cell>
          <cell r="M885">
            <v>3.9354785438538999</v>
          </cell>
          <cell r="N885">
            <v>100</v>
          </cell>
          <cell r="O885">
            <v>4.19285884062195</v>
          </cell>
          <cell r="P885">
            <v>100.8034</v>
          </cell>
          <cell r="Q885">
            <v>6.54E-2</v>
          </cell>
        </row>
        <row r="886">
          <cell r="B886" t="str">
            <v>INE774D07TZ0</v>
          </cell>
          <cell r="C886" t="str">
            <v>MMFSL 04.80% (Series AP2020) 02-Dec-2022</v>
          </cell>
          <cell r="D886" t="str">
            <v>Bond</v>
          </cell>
          <cell r="E886" t="str">
            <v>02-Dec-2022</v>
          </cell>
          <cell r="F886">
            <v>99.748400000000004</v>
          </cell>
          <cell r="G886">
            <v>4.9700000000000001E-2</v>
          </cell>
          <cell r="H886">
            <v>1.2876439535392401</v>
          </cell>
          <cell r="I886">
            <v>100</v>
          </cell>
          <cell r="J886">
            <v>1.3516398580301401</v>
          </cell>
          <cell r="K886">
            <v>99.656000000000006</v>
          </cell>
          <cell r="L886">
            <v>5.04E-2</v>
          </cell>
          <cell r="M886">
            <v>1.2867583694154601</v>
          </cell>
          <cell r="N886">
            <v>100</v>
          </cell>
          <cell r="O886">
            <v>1.351610991234</v>
          </cell>
          <cell r="P886">
            <v>99.702200000000005</v>
          </cell>
          <cell r="Q886">
            <v>5.0049999999999997E-2</v>
          </cell>
        </row>
        <row r="887">
          <cell r="B887" t="str">
            <v>INE774D07UB9</v>
          </cell>
          <cell r="C887" t="str">
            <v>MMFSL 05.25% (Option I Series AA2021) 02-Jun-2023</v>
          </cell>
          <cell r="D887" t="str">
            <v>Bond</v>
          </cell>
          <cell r="E887" t="str">
            <v>02-Jun-2023</v>
          </cell>
          <cell r="F887">
            <v>99.935900000000004</v>
          </cell>
          <cell r="G887">
            <v>5.28E-2</v>
          </cell>
          <cell r="H887">
            <v>1.7536754060384301</v>
          </cell>
          <cell r="I887">
            <v>100</v>
          </cell>
          <cell r="J887">
            <v>1.84626946747726</v>
          </cell>
          <cell r="K887">
            <v>99.217699999999994</v>
          </cell>
          <cell r="L887">
            <v>5.6899999999999999E-2</v>
          </cell>
          <cell r="M887">
            <v>1.74669969703021</v>
          </cell>
          <cell r="N887">
            <v>100</v>
          </cell>
          <cell r="O887">
            <v>1.84608690979123</v>
          </cell>
          <cell r="P887">
            <v>99.576800000000006</v>
          </cell>
          <cell r="Q887">
            <v>5.4843999999999997E-2</v>
          </cell>
        </row>
        <row r="888">
          <cell r="B888" t="str">
            <v>INE031A08798</v>
          </cell>
          <cell r="C888" t="str">
            <v>HUDCO 5.95% (Series C) 11-Aug-2023</v>
          </cell>
          <cell r="D888" t="str">
            <v>Bond</v>
          </cell>
          <cell r="E888" t="str">
            <v>11-Aug-2023</v>
          </cell>
          <cell r="F888">
            <v>102.2227</v>
          </cell>
          <cell r="G888">
            <v>4.8000000000000001E-2</v>
          </cell>
          <cell r="H888">
            <v>1.8371659681505801</v>
          </cell>
          <cell r="I888">
            <v>100</v>
          </cell>
          <cell r="J888">
            <v>1.9253499346217999</v>
          </cell>
          <cell r="K888">
            <v>102.0449</v>
          </cell>
          <cell r="L888">
            <v>4.8899999999999999E-2</v>
          </cell>
          <cell r="M888">
            <v>1.8353885845417599</v>
          </cell>
          <cell r="N888">
            <v>100</v>
          </cell>
          <cell r="O888">
            <v>1.92513908632585</v>
          </cell>
          <cell r="P888">
            <v>102.13379999999999</v>
          </cell>
          <cell r="Q888">
            <v>4.845E-2</v>
          </cell>
        </row>
        <row r="889">
          <cell r="B889" t="str">
            <v>INE514E08DG0</v>
          </cell>
          <cell r="C889" t="str">
            <v>Exim Bank 09.50% 2013-14 (Series Q 23-2023) 03-Dec-2023</v>
          </cell>
          <cell r="D889" t="str">
            <v>Bond</v>
          </cell>
          <cell r="E889" t="str">
            <v>03-Dec-2023</v>
          </cell>
          <cell r="F889">
            <v>110.3669</v>
          </cell>
          <cell r="G889">
            <v>4.8000000000000001E-2</v>
          </cell>
          <cell r="H889">
            <v>2.06363838560417</v>
          </cell>
          <cell r="I889">
            <v>100</v>
          </cell>
          <cell r="J889">
            <v>2.16269302811317</v>
          </cell>
          <cell r="K889">
            <v>110.3429</v>
          </cell>
          <cell r="L889">
            <v>4.8099999999999997E-2</v>
          </cell>
          <cell r="M889">
            <v>2.06341038773957</v>
          </cell>
          <cell r="N889">
            <v>100</v>
          </cell>
          <cell r="O889">
            <v>2.1626604273898402</v>
          </cell>
          <cell r="P889">
            <v>110.3549</v>
          </cell>
          <cell r="Q889">
            <v>4.8050000000000002E-2</v>
          </cell>
        </row>
        <row r="890">
          <cell r="B890" t="str">
            <v>INE115A07OQ2</v>
          </cell>
          <cell r="C890" t="str">
            <v>LICHF 07.45% (Tranche 396) 10-Feb-2023</v>
          </cell>
          <cell r="D890" t="str">
            <v>Bond</v>
          </cell>
          <cell r="E890" t="str">
            <v>10-Feb-2023</v>
          </cell>
          <cell r="F890">
            <v>103.93689999999999</v>
          </cell>
          <cell r="G890">
            <v>4.7899999999999998E-2</v>
          </cell>
          <cell r="H890">
            <v>1.4517670450558899</v>
          </cell>
          <cell r="I890">
            <v>100</v>
          </cell>
          <cell r="J890">
            <v>1.5213066865140701</v>
          </cell>
          <cell r="K890">
            <v>103.93689999999999</v>
          </cell>
          <cell r="L890">
            <v>4.7899999999999998E-2</v>
          </cell>
          <cell r="M890">
            <v>1.4517670450558899</v>
          </cell>
          <cell r="N890">
            <v>100</v>
          </cell>
          <cell r="O890">
            <v>1.5213066865140701</v>
          </cell>
          <cell r="P890">
            <v>103.93689999999999</v>
          </cell>
          <cell r="Q890">
            <v>4.7899999999999998E-2</v>
          </cell>
        </row>
        <row r="891">
          <cell r="B891" t="str">
            <v>INE115A07PD7</v>
          </cell>
          <cell r="C891" t="str">
            <v>LICHF 06.40% (Tranche 408 Option I) 24Jan-2025</v>
          </cell>
          <cell r="D891" t="str">
            <v>Bond</v>
          </cell>
          <cell r="E891" t="str">
            <v>24-Jan-2025</v>
          </cell>
          <cell r="F891">
            <v>101.2206</v>
          </cell>
          <cell r="G891">
            <v>0.06</v>
          </cell>
          <cell r="H891">
            <v>3.03510564894844</v>
          </cell>
          <cell r="I891">
            <v>100</v>
          </cell>
          <cell r="J891">
            <v>3.2172119878853498</v>
          </cell>
          <cell r="K891">
            <v>101.2834</v>
          </cell>
          <cell r="L891">
            <v>5.9799999999999999E-2</v>
          </cell>
          <cell r="M891">
            <v>3.0357941409363098</v>
          </cell>
          <cell r="N891">
            <v>100</v>
          </cell>
          <cell r="O891">
            <v>3.2173346305643</v>
          </cell>
          <cell r="P891">
            <v>101.252</v>
          </cell>
          <cell r="Q891">
            <v>5.9900000000000002E-2</v>
          </cell>
        </row>
        <row r="892">
          <cell r="B892" t="str">
            <v>INE0BTV15154</v>
          </cell>
          <cell r="C892" t="str">
            <v>First Business ReceivablesTrust (TRANCHE 15) 01-Oct-2023</v>
          </cell>
          <cell r="D892" t="str">
            <v>Bond</v>
          </cell>
          <cell r="E892" t="str">
            <v>01-Oct-2023</v>
          </cell>
          <cell r="F892">
            <v>8801299.6374999993</v>
          </cell>
          <cell r="G892">
            <v>5.8999999999999997E-2</v>
          </cell>
          <cell r="H892">
            <v>2.1033024176335902</v>
          </cell>
          <cell r="I892">
            <v>10000000</v>
          </cell>
          <cell r="J892">
            <v>2.2273972602739698</v>
          </cell>
          <cell r="K892">
            <v>8762548.9198000003</v>
          </cell>
          <cell r="L892">
            <v>6.1100000000000002E-2</v>
          </cell>
          <cell r="M892">
            <v>2.0991398174290601</v>
          </cell>
          <cell r="N892">
            <v>10000000</v>
          </cell>
          <cell r="O892">
            <v>2.2273972602739698</v>
          </cell>
          <cell r="P892">
            <v>8781924.2786999997</v>
          </cell>
          <cell r="Q892">
            <v>6.0047999999999997E-2</v>
          </cell>
        </row>
        <row r="893">
          <cell r="B893" t="str">
            <v>INE0BTV15162</v>
          </cell>
          <cell r="C893" t="str">
            <v>First Business ReceivablesTrust (TRANCHE 16) 01-Jan-2024</v>
          </cell>
          <cell r="D893" t="str">
            <v>Bond</v>
          </cell>
          <cell r="E893" t="str">
            <v>01-Jan-2024</v>
          </cell>
          <cell r="F893">
            <v>8594330.3424999993</v>
          </cell>
          <cell r="G893">
            <v>6.3E-2</v>
          </cell>
          <cell r="H893">
            <v>2.3325042848490298</v>
          </cell>
          <cell r="I893">
            <v>10000000</v>
          </cell>
          <cell r="J893">
            <v>2.4794520547945198</v>
          </cell>
          <cell r="K893">
            <v>8604361.7064999994</v>
          </cell>
          <cell r="L893">
            <v>6.25E-2</v>
          </cell>
          <cell r="M893">
            <v>2.3336019339242502</v>
          </cell>
          <cell r="N893">
            <v>10000000</v>
          </cell>
          <cell r="O893">
            <v>2.4794520547945198</v>
          </cell>
          <cell r="P893">
            <v>8599346.0244999994</v>
          </cell>
          <cell r="Q893">
            <v>6.275E-2</v>
          </cell>
        </row>
        <row r="894">
          <cell r="B894" t="str">
            <v>INE0BTV15105</v>
          </cell>
          <cell r="C894" t="str">
            <v>First Business ReceivablesTrust (TRANCHE 10) 01-Jul-2022</v>
          </cell>
          <cell r="D894" t="str">
            <v>Bond</v>
          </cell>
          <cell r="E894" t="str">
            <v>01-Jul-2022</v>
          </cell>
          <cell r="F894">
            <v>9519070.4796999991</v>
          </cell>
          <cell r="G894">
            <v>5.1799999999999999E-2</v>
          </cell>
          <cell r="H894">
            <v>0.92730791571917204</v>
          </cell>
          <cell r="I894">
            <v>10000000</v>
          </cell>
          <cell r="J894">
            <v>0.97534246575342498</v>
          </cell>
          <cell r="K894">
            <v>9494388.6862000003</v>
          </cell>
          <cell r="L894">
            <v>5.4600000000000003E-2</v>
          </cell>
          <cell r="M894">
            <v>0.92484588066890305</v>
          </cell>
          <cell r="N894">
            <v>10000000</v>
          </cell>
          <cell r="O894">
            <v>0.97534246575342498</v>
          </cell>
          <cell r="P894">
            <v>9506729.5830000006</v>
          </cell>
          <cell r="Q894">
            <v>5.3198000000000002E-2</v>
          </cell>
        </row>
        <row r="895">
          <cell r="B895" t="str">
            <v>INE134E08II2</v>
          </cell>
          <cell r="C895" t="str">
            <v>Power Finance Corp. 07.63% (Series 150 Option B) 14-Aug-2026</v>
          </cell>
          <cell r="D895" t="str">
            <v>Bond</v>
          </cell>
          <cell r="E895" t="str">
            <v>14-Aug-2026</v>
          </cell>
          <cell r="F895">
            <v>104.9695</v>
          </cell>
          <cell r="G895">
            <v>6.4500000000000002E-2</v>
          </cell>
          <cell r="H895">
            <v>3.9077530566179202</v>
          </cell>
          <cell r="I895">
            <v>100</v>
          </cell>
          <cell r="J895">
            <v>4.1598031287697701</v>
          </cell>
          <cell r="K895">
            <v>105.9365</v>
          </cell>
          <cell r="L895">
            <v>6.2300000000000001E-2</v>
          </cell>
          <cell r="M895">
            <v>3.9209774312115901</v>
          </cell>
          <cell r="N895">
            <v>100</v>
          </cell>
          <cell r="O895">
            <v>4.1652543251760799</v>
          </cell>
          <cell r="P895">
            <v>105.453</v>
          </cell>
          <cell r="Q895">
            <v>6.3396999999999995E-2</v>
          </cell>
        </row>
        <row r="896">
          <cell r="B896" t="str">
            <v>INE555J07229</v>
          </cell>
          <cell r="C896" t="str">
            <v>Patel KNR Heavy Infrastructures 10.35% (Series-F Option-II) 31-Mar-2024</v>
          </cell>
          <cell r="D896" t="str">
            <v>Bond</v>
          </cell>
          <cell r="E896" t="str">
            <v>31-Mar-2024</v>
          </cell>
          <cell r="F896">
            <v>105.8921</v>
          </cell>
          <cell r="G896">
            <v>8.3500000000000005E-2</v>
          </cell>
          <cell r="H896">
            <v>2.28679946869183</v>
          </cell>
          <cell r="I896">
            <v>100</v>
          </cell>
          <cell r="J896">
            <v>2.3822733465097099</v>
          </cell>
          <cell r="K896">
            <v>106.03579999999999</v>
          </cell>
          <cell r="L896">
            <v>8.2900000000000001E-2</v>
          </cell>
          <cell r="M896">
            <v>2.2877353405944301</v>
          </cell>
          <cell r="N896">
            <v>100</v>
          </cell>
          <cell r="O896">
            <v>2.3825619704620702</v>
          </cell>
          <cell r="P896">
            <v>105.964</v>
          </cell>
          <cell r="Q896">
            <v>8.3199999999999996E-2</v>
          </cell>
        </row>
        <row r="897">
          <cell r="B897" t="str">
            <v>INE514E08FG5</v>
          </cell>
          <cell r="C897" t="str">
            <v>Exim Bank 07.62% (Series T 06-2026) 01-Sep-2026</v>
          </cell>
          <cell r="D897" t="str">
            <v>Bond</v>
          </cell>
          <cell r="E897" t="str">
            <v>01-Sep-2026</v>
          </cell>
          <cell r="F897">
            <v>106.2021</v>
          </cell>
          <cell r="G897">
            <v>6.1699999999999998E-2</v>
          </cell>
          <cell r="H897">
            <v>3.969581246538</v>
          </cell>
          <cell r="I897">
            <v>100</v>
          </cell>
          <cell r="J897">
            <v>4.2145044094494004</v>
          </cell>
          <cell r="K897">
            <v>106.2916</v>
          </cell>
          <cell r="L897">
            <v>6.1499999999999999E-2</v>
          </cell>
          <cell r="M897">
            <v>3.9707960243937399</v>
          </cell>
          <cell r="N897">
            <v>100</v>
          </cell>
          <cell r="O897">
            <v>4.2149999798939604</v>
          </cell>
          <cell r="P897">
            <v>106.2469</v>
          </cell>
          <cell r="Q897">
            <v>6.1600000000000002E-2</v>
          </cell>
        </row>
        <row r="898">
          <cell r="B898" t="str">
            <v>INE481G07182</v>
          </cell>
          <cell r="C898" t="str">
            <v>UltraTech Cement 07.57% 06-Aug-2021</v>
          </cell>
          <cell r="D898" t="str">
            <v>Bond</v>
          </cell>
          <cell r="E898" t="str">
            <v>06-Aug-2021</v>
          </cell>
          <cell r="F898">
            <v>100.2792</v>
          </cell>
          <cell r="G898">
            <v>3.5400000000000001E-2</v>
          </cell>
          <cell r="H898">
            <v>7.1443502742636694E-2</v>
          </cell>
          <cell r="I898">
            <v>100</v>
          </cell>
          <cell r="J898">
            <v>7.3972602739726001E-2</v>
          </cell>
          <cell r="K898">
            <v>100.2777</v>
          </cell>
          <cell r="L898">
            <v>3.56E-2</v>
          </cell>
          <cell r="M898">
            <v>7.1429705233416393E-2</v>
          </cell>
          <cell r="N898">
            <v>100</v>
          </cell>
          <cell r="O898">
            <v>7.3972602739726001E-2</v>
          </cell>
          <cell r="P898">
            <v>100.27849999999999</v>
          </cell>
          <cell r="Q898">
            <v>3.5499999999999997E-2</v>
          </cell>
        </row>
        <row r="899">
          <cell r="B899" t="str">
            <v>INE752E07MV8</v>
          </cell>
          <cell r="C899" t="str">
            <v>PGC 08.40% (STRPPS K) 26-May-2029</v>
          </cell>
          <cell r="D899" t="str">
            <v>Bond</v>
          </cell>
          <cell r="E899" t="str">
            <v>26-May-2029</v>
          </cell>
          <cell r="F899">
            <v>109.86669999999999</v>
          </cell>
          <cell r="G899">
            <v>6.7400000000000002E-2</v>
          </cell>
          <cell r="H899">
            <v>5.72310530012758</v>
          </cell>
          <cell r="I899">
            <v>100</v>
          </cell>
          <cell r="J899">
            <v>6.1088425973561797</v>
          </cell>
          <cell r="K899">
            <v>109.61320000000001</v>
          </cell>
          <cell r="L899">
            <v>6.7799999999999999E-2</v>
          </cell>
          <cell r="M899">
            <v>5.7188395555757303</v>
          </cell>
          <cell r="N899">
            <v>100</v>
          </cell>
          <cell r="O899">
            <v>6.1065768774437599</v>
          </cell>
          <cell r="P899">
            <v>109.74</v>
          </cell>
          <cell r="Q899">
            <v>6.7599999999999993E-2</v>
          </cell>
        </row>
        <row r="900">
          <cell r="B900" t="str">
            <v>INE752E07MZ9</v>
          </cell>
          <cell r="C900" t="str">
            <v>PGC 08.40% (STRPPS C) 14-Sep-2021</v>
          </cell>
          <cell r="D900" t="str">
            <v>Bond</v>
          </cell>
          <cell r="E900" t="str">
            <v>14-Sep-2021</v>
          </cell>
          <cell r="F900">
            <v>100.8604</v>
          </cell>
          <cell r="G900">
            <v>3.3799999999999997E-2</v>
          </cell>
          <cell r="H900">
            <v>0.17490996112228599</v>
          </cell>
          <cell r="I900">
            <v>100</v>
          </cell>
          <cell r="J900">
            <v>0.18082191780821899</v>
          </cell>
          <cell r="K900">
            <v>100.8565</v>
          </cell>
          <cell r="L900">
            <v>3.4000000000000002E-2</v>
          </cell>
          <cell r="M900">
            <v>0.174876129408336</v>
          </cell>
          <cell r="N900">
            <v>100</v>
          </cell>
          <cell r="O900">
            <v>0.18082191780821899</v>
          </cell>
          <cell r="P900">
            <v>100.85850000000001</v>
          </cell>
          <cell r="Q900">
            <v>3.3901000000000001E-2</v>
          </cell>
        </row>
        <row r="901">
          <cell r="B901" t="str">
            <v>INE945S07074</v>
          </cell>
          <cell r="C901" t="str">
            <v>Kudgi Transmission 08.50% (Series E) 25-Apr-2022</v>
          </cell>
          <cell r="D901" t="str">
            <v>Bond</v>
          </cell>
          <cell r="E901" t="str">
            <v>25-Apr-2022</v>
          </cell>
          <cell r="F901">
            <v>100.93219999999999</v>
          </cell>
          <cell r="G901">
            <v>7.1300000000000002E-2</v>
          </cell>
          <cell r="H901">
            <v>0.73908412388482003</v>
          </cell>
          <cell r="I901">
            <v>100</v>
          </cell>
          <cell r="J901">
            <v>0.79178082191780796</v>
          </cell>
          <cell r="K901">
            <v>101.241</v>
          </cell>
          <cell r="L901">
            <v>6.7299999999999999E-2</v>
          </cell>
          <cell r="M901">
            <v>0.74185404470889904</v>
          </cell>
          <cell r="N901">
            <v>100</v>
          </cell>
          <cell r="O901">
            <v>0.79178082191780796</v>
          </cell>
          <cell r="P901">
            <v>101.0866</v>
          </cell>
          <cell r="Q901">
            <v>6.9296999999999997E-2</v>
          </cell>
        </row>
        <row r="902">
          <cell r="B902" t="str">
            <v>INE555J07252</v>
          </cell>
          <cell r="C902" t="str">
            <v>Patel KNR Heavy Infrastructures 10.35% (Series-F Option V) 31-Mar-2026</v>
          </cell>
          <cell r="D902" t="str">
            <v>Bond</v>
          </cell>
          <cell r="E902" t="str">
            <v>31-Mar-2026</v>
          </cell>
          <cell r="F902">
            <v>106.0294</v>
          </cell>
          <cell r="G902">
            <v>9.2499999999999999E-2</v>
          </cell>
          <cell r="H902">
            <v>3.5945588140076801</v>
          </cell>
          <cell r="I902">
            <v>100</v>
          </cell>
          <cell r="J902">
            <v>3.7608071591555401</v>
          </cell>
          <cell r="K902">
            <v>107.6597</v>
          </cell>
          <cell r="L902">
            <v>8.8200000000000001E-2</v>
          </cell>
          <cell r="M902">
            <v>3.6103242855638999</v>
          </cell>
          <cell r="N902">
            <v>100</v>
          </cell>
          <cell r="O902">
            <v>3.7695395865572698</v>
          </cell>
          <cell r="P902">
            <v>106.8446</v>
          </cell>
          <cell r="Q902">
            <v>9.0339000000000003E-2</v>
          </cell>
        </row>
        <row r="903">
          <cell r="B903" t="str">
            <v>INE148I07GE8</v>
          </cell>
          <cell r="C903" t="str">
            <v>Indiabulls Housing finance 08.75% (Option III A) 25-Sep-2021</v>
          </cell>
          <cell r="D903" t="str">
            <v>Bond</v>
          </cell>
          <cell r="E903" t="str">
            <v>25-Sep-2021</v>
          </cell>
          <cell r="F903">
            <v>100.13800000000001</v>
          </cell>
          <cell r="G903">
            <v>7.5649999999999995E-2</v>
          </cell>
          <cell r="H903">
            <v>0.19612225548234899</v>
          </cell>
          <cell r="I903">
            <v>100</v>
          </cell>
          <cell r="J903">
            <v>0.21095890410958901</v>
          </cell>
          <cell r="K903">
            <v>99.749600000000001</v>
          </cell>
          <cell r="L903">
            <v>9.3399999999999997E-2</v>
          </cell>
          <cell r="M903">
            <v>0.19293845263361001</v>
          </cell>
          <cell r="N903">
            <v>100</v>
          </cell>
          <cell r="O903">
            <v>0.21095890410958901</v>
          </cell>
          <cell r="P903">
            <v>99.943799999999996</v>
          </cell>
          <cell r="Q903">
            <v>8.4404000000000007E-2</v>
          </cell>
        </row>
        <row r="904">
          <cell r="B904" t="str">
            <v>INE155A08340</v>
          </cell>
          <cell r="C904" t="str">
            <v>Tata Motors 07.50% (Series E 27 H) 22-Jun-2022</v>
          </cell>
          <cell r="D904" t="str">
            <v>Bond</v>
          </cell>
          <cell r="E904" t="str">
            <v>22-Jun-2022</v>
          </cell>
          <cell r="F904">
            <v>102.5322</v>
          </cell>
          <cell r="G904">
            <v>4.7E-2</v>
          </cell>
          <cell r="H904">
            <v>0.90800853057005704</v>
          </cell>
          <cell r="I904">
            <v>100</v>
          </cell>
          <cell r="J904">
            <v>0.95068493150684896</v>
          </cell>
          <cell r="K904">
            <v>102.59780000000001</v>
          </cell>
          <cell r="L904">
            <v>4.6300000000000001E-2</v>
          </cell>
          <cell r="M904">
            <v>0.90861601023305905</v>
          </cell>
          <cell r="N904">
            <v>100</v>
          </cell>
          <cell r="O904">
            <v>0.95068493150684896</v>
          </cell>
          <cell r="P904">
            <v>102.565</v>
          </cell>
          <cell r="Q904">
            <v>4.6649999999999997E-2</v>
          </cell>
        </row>
        <row r="905">
          <cell r="B905" t="str">
            <v>INE692A08086</v>
          </cell>
          <cell r="C905" t="str">
            <v>31MayUnion Bank 09.08% (Basel III Tier I Series XXIV Perpetual) C 03-May-2022</v>
          </cell>
          <cell r="D905" t="str">
            <v>Bond</v>
          </cell>
          <cell r="E905" t="str">
            <v>31-Jul-2031</v>
          </cell>
          <cell r="F905">
            <v>101.062</v>
          </cell>
          <cell r="G905">
            <v>8.9113999999999999E-2</v>
          </cell>
          <cell r="H905">
            <v>6.34551114874394</v>
          </cell>
          <cell r="I905">
            <v>100</v>
          </cell>
          <cell r="J905">
            <v>6.9109850292531103</v>
          </cell>
          <cell r="K905">
            <v>101.2183</v>
          </cell>
          <cell r="L905">
            <v>8.8874628713000003E-2</v>
          </cell>
          <cell r="M905">
            <v>6.3492910588544103</v>
          </cell>
          <cell r="N905">
            <v>100</v>
          </cell>
          <cell r="O905">
            <v>6.9135819443008604</v>
          </cell>
          <cell r="P905">
            <v>101.14019999999999</v>
          </cell>
          <cell r="Q905">
            <v>8.8994000000000004E-2</v>
          </cell>
        </row>
        <row r="906">
          <cell r="B906" t="str">
            <v>INE848E07AH8</v>
          </cell>
          <cell r="C906" t="str">
            <v>NHPC 06.91%  (Series W1 STRP 5) 15-Sep-2022</v>
          </cell>
          <cell r="D906" t="str">
            <v>Bond</v>
          </cell>
          <cell r="E906" t="str">
            <v>15-Sep-2022</v>
          </cell>
          <cell r="F906">
            <v>103.0102</v>
          </cell>
          <cell r="G906">
            <v>4.2299999999999997E-2</v>
          </cell>
          <cell r="H906">
            <v>1.07497438916346</v>
          </cell>
          <cell r="I906">
            <v>100</v>
          </cell>
          <cell r="J906">
            <v>1.1204458058250699</v>
          </cell>
          <cell r="K906">
            <v>102.91679999999999</v>
          </cell>
          <cell r="L906">
            <v>4.3099999999999999E-2</v>
          </cell>
          <cell r="M906">
            <v>1.0741064347295599</v>
          </cell>
          <cell r="N906">
            <v>100</v>
          </cell>
          <cell r="O906">
            <v>1.1204004220664101</v>
          </cell>
          <cell r="P906">
            <v>102.9635</v>
          </cell>
          <cell r="Q906">
            <v>4.2700000000000002E-2</v>
          </cell>
        </row>
        <row r="907">
          <cell r="B907" t="str">
            <v>INE206D08386</v>
          </cell>
          <cell r="C907" t="str">
            <v>NPCL 08.13% (Series-XXXII C)  28-Mar-2029</v>
          </cell>
          <cell r="D907" t="str">
            <v>Bond</v>
          </cell>
          <cell r="E907" t="str">
            <v>28-Mar-2029</v>
          </cell>
          <cell r="F907">
            <v>109.0501</v>
          </cell>
          <cell r="G907">
            <v>6.7199999999999996E-2</v>
          </cell>
          <cell r="H907">
            <v>5.6580194525728196</v>
          </cell>
          <cell r="I907">
            <v>100</v>
          </cell>
          <cell r="J907">
            <v>5.8481289061792596</v>
          </cell>
          <cell r="K907">
            <v>108.8064</v>
          </cell>
          <cell r="L907">
            <v>6.7599999999999993E-2</v>
          </cell>
          <cell r="M907">
            <v>5.6545517145966002</v>
          </cell>
          <cell r="N907">
            <v>100</v>
          </cell>
          <cell r="O907">
            <v>5.8456755625499603</v>
          </cell>
          <cell r="P907">
            <v>108.92829999999999</v>
          </cell>
          <cell r="Q907">
            <v>6.7400000000000002E-2</v>
          </cell>
        </row>
        <row r="908">
          <cell r="B908" t="str">
            <v>INE245A08109</v>
          </cell>
          <cell r="C908" t="str">
            <v>Tata Power 07.99% SERIES II 16-Nov-2021</v>
          </cell>
          <cell r="D908" t="str">
            <v>Bond</v>
          </cell>
          <cell r="E908" t="str">
            <v>16-Nov-2021</v>
          </cell>
          <cell r="F908">
            <v>101.337</v>
          </cell>
          <cell r="G908">
            <v>3.95E-2</v>
          </cell>
          <cell r="H908">
            <v>0.33999486054280598</v>
          </cell>
          <cell r="I908">
            <v>100</v>
          </cell>
          <cell r="J908">
            <v>0.35342465753424701</v>
          </cell>
          <cell r="K908">
            <v>101.337</v>
          </cell>
          <cell r="L908">
            <v>3.95E-2</v>
          </cell>
          <cell r="M908">
            <v>0.33999486054280598</v>
          </cell>
          <cell r="N908">
            <v>100</v>
          </cell>
          <cell r="O908">
            <v>0.35342465753424701</v>
          </cell>
          <cell r="P908">
            <v>101.337</v>
          </cell>
          <cell r="Q908">
            <v>3.9501000000000001E-2</v>
          </cell>
        </row>
        <row r="909">
          <cell r="B909" t="str">
            <v>INE095A08066</v>
          </cell>
          <cell r="C909" t="str">
            <v>IndusInd Bank 09.50% (Perpetual Basel III AT I)  22-Mar-2117 C 22-Mar-2022</v>
          </cell>
          <cell r="D909" t="str">
            <v>Bond</v>
          </cell>
          <cell r="E909" t="str">
            <v>31-Jul-2031</v>
          </cell>
          <cell r="F909">
            <v>100.12820000000001</v>
          </cell>
          <cell r="G909">
            <v>9.4716999999999996E-2</v>
          </cell>
          <cell r="H909">
            <v>6.1414899028168799</v>
          </cell>
          <cell r="I909">
            <v>100</v>
          </cell>
          <cell r="J909">
            <v>6.7231934019419901</v>
          </cell>
          <cell r="K909">
            <v>100.3342</v>
          </cell>
          <cell r="L909">
            <v>9.4391742378999999E-2</v>
          </cell>
          <cell r="M909">
            <v>6.1466429239353202</v>
          </cell>
          <cell r="N909">
            <v>100</v>
          </cell>
          <cell r="O909">
            <v>6.7268352593071299</v>
          </cell>
          <cell r="P909">
            <v>100.2312</v>
          </cell>
          <cell r="Q909">
            <v>9.4553999999999999E-2</v>
          </cell>
        </row>
        <row r="910">
          <cell r="B910" t="str">
            <v>INE020B08AQ9</v>
          </cell>
          <cell r="C910" t="str">
            <v>RECL 07.70% (Series 156) 10-Dec-2027</v>
          </cell>
          <cell r="D910" t="str">
            <v>Bond</v>
          </cell>
          <cell r="E910" t="str">
            <v>10-Dec-2027</v>
          </cell>
          <cell r="F910">
            <v>105.20780000000001</v>
          </cell>
          <cell r="G910">
            <v>6.6699999999999995E-2</v>
          </cell>
          <cell r="H910">
            <v>4.8061087972650798</v>
          </cell>
          <cell r="I910">
            <v>100</v>
          </cell>
          <cell r="J910">
            <v>5.1266762540426596</v>
          </cell>
          <cell r="K910">
            <v>105.8426</v>
          </cell>
          <cell r="L910">
            <v>6.5500000000000003E-2</v>
          </cell>
          <cell r="M910">
            <v>4.8158517117480599</v>
          </cell>
          <cell r="N910">
            <v>100</v>
          </cell>
          <cell r="O910">
            <v>5.1312899988675502</v>
          </cell>
          <cell r="P910">
            <v>105.5252</v>
          </cell>
          <cell r="Q910">
            <v>6.6099000000000005E-2</v>
          </cell>
        </row>
        <row r="911">
          <cell r="B911" t="str">
            <v>INE476M07BL1</v>
          </cell>
          <cell r="C911" t="str">
            <v>L&amp;T Finance (erstwhile L&amp;T HF) 08.9499% (Series B of FY 2018-19 Option I) 10-Jun-2022</v>
          </cell>
          <cell r="D911" t="str">
            <v>Bond</v>
          </cell>
          <cell r="E911" t="str">
            <v>10-Jun-2022</v>
          </cell>
          <cell r="F911">
            <v>104.5947</v>
          </cell>
          <cell r="G911">
            <v>4.9000000000000002E-2</v>
          </cell>
          <cell r="H911">
            <v>0.87493633858730402</v>
          </cell>
          <cell r="I911">
            <v>100</v>
          </cell>
          <cell r="J911">
            <v>0.91780821917808197</v>
          </cell>
          <cell r="K911">
            <v>104.63</v>
          </cell>
          <cell r="L911">
            <v>4.87E-2</v>
          </cell>
          <cell r="M911">
            <v>0.87518663028328603</v>
          </cell>
          <cell r="N911">
            <v>100</v>
          </cell>
          <cell r="O911">
            <v>0.91780821917808197</v>
          </cell>
          <cell r="P911">
            <v>104.61239999999999</v>
          </cell>
          <cell r="Q911">
            <v>4.8849999999999998E-2</v>
          </cell>
        </row>
        <row r="912">
          <cell r="B912" t="str">
            <v>INE752E07JH3</v>
          </cell>
          <cell r="C912" t="str">
            <v>PGC 09.25% (XXXVII- Issue STRPPS-G) 26-Dec-2021</v>
          </cell>
          <cell r="D912" t="str">
            <v>Bond</v>
          </cell>
          <cell r="E912" t="str">
            <v>26-Dec-2021</v>
          </cell>
          <cell r="F912">
            <v>102.4477</v>
          </cell>
          <cell r="G912">
            <v>3.6900000000000002E-2</v>
          </cell>
          <cell r="H912">
            <v>0.44653650171678799</v>
          </cell>
          <cell r="I912">
            <v>100</v>
          </cell>
          <cell r="J912">
            <v>0.46301369863013703</v>
          </cell>
          <cell r="K912">
            <v>102.43300000000001</v>
          </cell>
          <cell r="L912">
            <v>3.7199999999999997E-2</v>
          </cell>
          <cell r="M912">
            <v>0.446407345381929</v>
          </cell>
          <cell r="N912">
            <v>100</v>
          </cell>
          <cell r="O912">
            <v>0.46301369863013703</v>
          </cell>
          <cell r="P912">
            <v>102.4404</v>
          </cell>
          <cell r="Q912">
            <v>3.705E-2</v>
          </cell>
        </row>
        <row r="913">
          <cell r="B913" t="str">
            <v>INE514E08EL8</v>
          </cell>
          <cell r="C913" t="str">
            <v>Exim Bank 08.15% (Series-R-23-2025) 05-Mar-2025</v>
          </cell>
          <cell r="D913" t="str">
            <v>Bond</v>
          </cell>
          <cell r="E913" t="str">
            <v>05-Mar-2025</v>
          </cell>
          <cell r="F913">
            <v>107.9962</v>
          </cell>
          <cell r="G913">
            <v>5.6500000000000002E-2</v>
          </cell>
          <cell r="H913">
            <v>3.0680476450857799</v>
          </cell>
          <cell r="I913">
            <v>100</v>
          </cell>
          <cell r="J913">
            <v>3.2413923370331301</v>
          </cell>
          <cell r="K913">
            <v>108.03019999999999</v>
          </cell>
          <cell r="L913">
            <v>5.6399999999999999E-2</v>
          </cell>
          <cell r="M913">
            <v>3.0684098643142002</v>
          </cell>
          <cell r="N913">
            <v>100</v>
          </cell>
          <cell r="O913">
            <v>3.2414681806615202</v>
          </cell>
          <cell r="P913">
            <v>108.0132</v>
          </cell>
          <cell r="Q913">
            <v>5.645E-2</v>
          </cell>
        </row>
        <row r="914">
          <cell r="B914" t="str">
            <v>INE01E708024</v>
          </cell>
          <cell r="C914" t="str">
            <v>Andhra Pradesh Capital Region10.32%(Strpps B)14-Aug-2025</v>
          </cell>
          <cell r="D914" t="str">
            <v>Bond</v>
          </cell>
          <cell r="E914" t="str">
            <v>14-Aug-2025</v>
          </cell>
          <cell r="F914">
            <v>106.09529999999999</v>
          </cell>
          <cell r="G914">
            <v>8.6599999999999996E-2</v>
          </cell>
          <cell r="H914">
            <v>3.0471556629750398</v>
          </cell>
          <cell r="I914">
            <v>100</v>
          </cell>
          <cell r="J914">
            <v>3.1131265830784498</v>
          </cell>
          <cell r="K914">
            <v>106.6247</v>
          </cell>
          <cell r="L914">
            <v>8.4900000000000003E-2</v>
          </cell>
          <cell r="M914">
            <v>3.0499904315420898</v>
          </cell>
          <cell r="N914">
            <v>100</v>
          </cell>
          <cell r="O914">
            <v>3.11472647845157</v>
          </cell>
          <cell r="P914">
            <v>106.36</v>
          </cell>
          <cell r="Q914">
            <v>8.5743E-2</v>
          </cell>
        </row>
        <row r="915">
          <cell r="B915" t="str">
            <v>INE514E08BK6</v>
          </cell>
          <cell r="C915" t="str">
            <v>EXIM BANK 09.15% (Series- P-16) 05-Sep-2022</v>
          </cell>
          <cell r="D915" t="str">
            <v>Bond</v>
          </cell>
          <cell r="E915" t="str">
            <v>05-Sep-2022</v>
          </cell>
          <cell r="F915">
            <v>105.39190000000001</v>
          </cell>
          <cell r="G915">
            <v>4.2500000000000003E-2</v>
          </cell>
          <cell r="H915">
            <v>1.0323269150524399</v>
          </cell>
          <cell r="I915">
            <v>100</v>
          </cell>
          <cell r="J915">
            <v>1.07620080894217</v>
          </cell>
          <cell r="K915">
            <v>105.497</v>
          </cell>
          <cell r="L915">
            <v>4.1599999999999998E-2</v>
          </cell>
          <cell r="M915">
            <v>1.03327988333261</v>
          </cell>
          <cell r="N915">
            <v>100</v>
          </cell>
          <cell r="O915">
            <v>1.07626432647925</v>
          </cell>
          <cell r="P915">
            <v>105.44450000000001</v>
          </cell>
          <cell r="Q915">
            <v>4.2049999999999997E-2</v>
          </cell>
        </row>
        <row r="916">
          <cell r="B916" t="str">
            <v>INE514E08FL5</v>
          </cell>
          <cell r="C916" t="str">
            <v>EXIM 08.60% (Basel III Tier1 Perpetual Bond 2016-17 Series I) C 31-Mar-2022</v>
          </cell>
          <cell r="D916" t="str">
            <v>Bond</v>
          </cell>
          <cell r="E916" t="str">
            <v>31-Jul-2031</v>
          </cell>
          <cell r="F916">
            <v>102.3914</v>
          </cell>
          <cell r="G916">
            <v>8.2361000000000004E-2</v>
          </cell>
          <cell r="H916">
            <v>6.4717256774913503</v>
          </cell>
          <cell r="I916">
            <v>100</v>
          </cell>
          <cell r="J916">
            <v>7.0047434760152196</v>
          </cell>
          <cell r="K916">
            <v>100.60469999999999</v>
          </cell>
          <cell r="L916">
            <v>8.5027605127E-2</v>
          </cell>
          <cell r="M916">
            <v>6.4288458607192798</v>
          </cell>
          <cell r="N916">
            <v>100</v>
          </cell>
          <cell r="O916">
            <v>6.9754752279868697</v>
          </cell>
          <cell r="P916">
            <v>101.49809999999999</v>
          </cell>
          <cell r="Q916">
            <v>8.3685999999999997E-2</v>
          </cell>
        </row>
        <row r="917">
          <cell r="B917" t="str">
            <v>INE081A08181</v>
          </cell>
          <cell r="C917" t="str">
            <v>TISCO 02.00% 23-Apr-2022</v>
          </cell>
          <cell r="D917" t="str">
            <v>Bond</v>
          </cell>
          <cell r="E917" t="str">
            <v>23-Apr-2022</v>
          </cell>
          <cell r="F917">
            <v>180.32079999999999</v>
          </cell>
          <cell r="G917">
            <v>4.4200000000000003E-2</v>
          </cell>
          <cell r="H917">
            <v>0.75301797535243598</v>
          </cell>
          <cell r="I917">
            <v>100</v>
          </cell>
          <cell r="J917">
            <v>0.78630136986301402</v>
          </cell>
          <cell r="K917">
            <v>180.30709999999999</v>
          </cell>
          <cell r="L917">
            <v>4.4299999999999999E-2</v>
          </cell>
          <cell r="M917">
            <v>0.75294586791440599</v>
          </cell>
          <cell r="N917">
            <v>100</v>
          </cell>
          <cell r="O917">
            <v>0.78630136986301402</v>
          </cell>
          <cell r="P917">
            <v>180.31399999999999</v>
          </cell>
          <cell r="Q917">
            <v>4.4249999999999998E-2</v>
          </cell>
        </row>
        <row r="918">
          <cell r="B918" t="str">
            <v>INE514E08BA7</v>
          </cell>
          <cell r="C918" t="str">
            <v>EXIM BANK 09.10% (Series- P-06) 15-Jun-2022</v>
          </cell>
          <cell r="D918" t="str">
            <v>Bond</v>
          </cell>
          <cell r="E918" t="str">
            <v>15-Jun-2022</v>
          </cell>
          <cell r="F918">
            <v>104.65219999999999</v>
          </cell>
          <cell r="G918">
            <v>3.9E-2</v>
          </cell>
          <cell r="H918">
            <v>0.896541722151173</v>
          </cell>
          <cell r="I918">
            <v>100</v>
          </cell>
          <cell r="J918">
            <v>0.931506849315068</v>
          </cell>
          <cell r="K918">
            <v>104.55759999999999</v>
          </cell>
          <cell r="L918">
            <v>0.04</v>
          </cell>
          <cell r="M918">
            <v>0.89567966280295097</v>
          </cell>
          <cell r="N918">
            <v>100</v>
          </cell>
          <cell r="O918">
            <v>0.931506849315068</v>
          </cell>
          <cell r="P918">
            <v>104.6049</v>
          </cell>
          <cell r="Q918">
            <v>3.95E-2</v>
          </cell>
        </row>
        <row r="919">
          <cell r="B919" t="str">
            <v>INE514E08CU3</v>
          </cell>
          <cell r="C919" t="str">
            <v>Exim Bank 09.45% (Series Q 11-2023) 16-Sep-2023</v>
          </cell>
          <cell r="D919" t="str">
            <v>Bond</v>
          </cell>
          <cell r="E919" t="str">
            <v>16-Sep-2023</v>
          </cell>
          <cell r="F919">
            <v>109.6223</v>
          </cell>
          <cell r="G919">
            <v>4.7E-2</v>
          </cell>
          <cell r="H919">
            <v>1.8627335018768401</v>
          </cell>
          <cell r="I919">
            <v>100</v>
          </cell>
          <cell r="J919">
            <v>1.9502819764650501</v>
          </cell>
          <cell r="K919">
            <v>109.4913</v>
          </cell>
          <cell r="L919">
            <v>4.7600000000000003E-2</v>
          </cell>
          <cell r="M919">
            <v>1.86148060815303</v>
          </cell>
          <cell r="N919">
            <v>100</v>
          </cell>
          <cell r="O919">
            <v>1.9500870851011201</v>
          </cell>
          <cell r="P919">
            <v>109.5568</v>
          </cell>
          <cell r="Q919">
            <v>4.7300000000000002E-2</v>
          </cell>
        </row>
        <row r="920">
          <cell r="B920" t="str">
            <v>INE514E08EJ2</v>
          </cell>
          <cell r="C920" t="str">
            <v>Exim Bank 08.15% (Series-R-21-2030) 21-Jan-2030</v>
          </cell>
          <cell r="D920" t="str">
            <v>Bond</v>
          </cell>
          <cell r="E920" t="str">
            <v>21-Jan-2030</v>
          </cell>
          <cell r="F920">
            <v>108.797</v>
          </cell>
          <cell r="G920">
            <v>6.7500000000000004E-2</v>
          </cell>
          <cell r="H920">
            <v>5.9540704645751203</v>
          </cell>
          <cell r="I920">
            <v>100</v>
          </cell>
          <cell r="J920">
            <v>6.3559702209339504</v>
          </cell>
          <cell r="K920">
            <v>108.86409999999999</v>
          </cell>
          <cell r="L920">
            <v>6.7400000000000002E-2</v>
          </cell>
          <cell r="M920">
            <v>5.9553417842353999</v>
          </cell>
          <cell r="N920">
            <v>100</v>
          </cell>
          <cell r="O920">
            <v>6.35673182049287</v>
          </cell>
          <cell r="P920">
            <v>108.8306</v>
          </cell>
          <cell r="Q920">
            <v>6.7449999999999996E-2</v>
          </cell>
        </row>
        <row r="921">
          <cell r="B921" t="str">
            <v>INE020B07IZ5</v>
          </cell>
          <cell r="C921" t="str">
            <v>RECL 09.34% (Series 123 Tranche 3) 24-Aug2024</v>
          </cell>
          <cell r="D921" t="str">
            <v>Bond</v>
          </cell>
          <cell r="E921" t="str">
            <v>24-Aug-2024</v>
          </cell>
          <cell r="F921">
            <v>110.3595</v>
          </cell>
          <cell r="G921">
            <v>5.6214E-2</v>
          </cell>
          <cell r="H921">
            <v>2.5286241194314498</v>
          </cell>
          <cell r="I921">
            <v>100</v>
          </cell>
          <cell r="J921">
            <v>2.6707681956811702</v>
          </cell>
          <cell r="K921">
            <v>110.39360000000001</v>
          </cell>
          <cell r="L921">
            <v>5.6099999999999997E-2</v>
          </cell>
          <cell r="M921">
            <v>2.5289853307863401</v>
          </cell>
          <cell r="N921">
            <v>100</v>
          </cell>
          <cell r="O921">
            <v>2.6708614078434501</v>
          </cell>
          <cell r="P921">
            <v>110.3766</v>
          </cell>
          <cell r="Q921">
            <v>5.6156999999999999E-2</v>
          </cell>
        </row>
        <row r="922">
          <cell r="B922" t="str">
            <v>INE115A07DI2</v>
          </cell>
          <cell r="C922" t="str">
            <v>LICHF 09.25% (Tranche-167) 01-Jan-2023</v>
          </cell>
          <cell r="D922" t="str">
            <v>Bond</v>
          </cell>
          <cell r="E922" t="str">
            <v>01-Jan-2023</v>
          </cell>
          <cell r="F922">
            <v>106.17319999999999</v>
          </cell>
          <cell r="G922">
            <v>4.7899999999999998E-2</v>
          </cell>
          <cell r="H922">
            <v>1.33405731438094</v>
          </cell>
          <cell r="I922">
            <v>100</v>
          </cell>
          <cell r="J922">
            <v>1.3979586597397899</v>
          </cell>
          <cell r="K922">
            <v>106.17319999999999</v>
          </cell>
          <cell r="L922">
            <v>4.7899999999999998E-2</v>
          </cell>
          <cell r="M922">
            <v>1.33405731438094</v>
          </cell>
          <cell r="N922">
            <v>100</v>
          </cell>
          <cell r="O922">
            <v>1.3979586597397899</v>
          </cell>
          <cell r="P922">
            <v>106.17319999999999</v>
          </cell>
          <cell r="Q922">
            <v>4.7899999999999998E-2</v>
          </cell>
        </row>
        <row r="923">
          <cell r="B923" t="str">
            <v>INE514E08CE7</v>
          </cell>
          <cell r="C923" t="str">
            <v>Exim Bank 08.76% (Series- P-36) 14-Feb-2023</v>
          </cell>
          <cell r="D923" t="str">
            <v>Bond</v>
          </cell>
          <cell r="E923" t="str">
            <v>14-Feb-2023</v>
          </cell>
          <cell r="F923">
            <v>106.39149999999999</v>
          </cell>
          <cell r="G923">
            <v>4.4999999999999998E-2</v>
          </cell>
          <cell r="H923">
            <v>1.4568091717390901</v>
          </cell>
          <cell r="I923">
            <v>100</v>
          </cell>
          <cell r="J923">
            <v>1.52236558446735</v>
          </cell>
          <cell r="K923">
            <v>106.2955</v>
          </cell>
          <cell r="L923">
            <v>4.5600000000000002E-2</v>
          </cell>
          <cell r="M923">
            <v>1.45593388681446</v>
          </cell>
          <cell r="N923">
            <v>100</v>
          </cell>
          <cell r="O923">
            <v>1.5223244720532001</v>
          </cell>
          <cell r="P923">
            <v>106.34350000000001</v>
          </cell>
          <cell r="Q923">
            <v>4.53E-2</v>
          </cell>
        </row>
        <row r="924">
          <cell r="B924" t="str">
            <v>INE514E08BQ3</v>
          </cell>
          <cell r="C924" t="str">
            <v>Exim Bank 08.87% (Series- P-22) 10-Oct-2022</v>
          </cell>
          <cell r="D924" t="str">
            <v>Bond</v>
          </cell>
          <cell r="E924" t="str">
            <v>10-Oct-2022</v>
          </cell>
          <cell r="F924">
            <v>105.42189999999999</v>
          </cell>
          <cell r="G924">
            <v>4.2999999999999997E-2</v>
          </cell>
          <cell r="H924">
            <v>1.12534381534462</v>
          </cell>
          <cell r="I924">
            <v>100</v>
          </cell>
          <cell r="J924">
            <v>1.17373359940444</v>
          </cell>
          <cell r="K924">
            <v>105.3085</v>
          </cell>
          <cell r="L924">
            <v>4.3900000000000002E-2</v>
          </cell>
          <cell r="M924">
            <v>1.12431393216724</v>
          </cell>
          <cell r="N924">
            <v>100</v>
          </cell>
          <cell r="O924">
            <v>1.1736713137893799</v>
          </cell>
          <cell r="P924">
            <v>105.3652</v>
          </cell>
          <cell r="Q924">
            <v>4.3450000000000003E-2</v>
          </cell>
        </row>
        <row r="925">
          <cell r="B925" t="str">
            <v>INE134E08GL0</v>
          </cell>
          <cell r="C925" t="str">
            <v>PFC 8.98% (Series 120 Option B) 08-Oct-2024</v>
          </cell>
          <cell r="D925" t="str">
            <v>Bond</v>
          </cell>
          <cell r="E925" t="str">
            <v>08-Oct-2024</v>
          </cell>
          <cell r="F925">
            <v>109.2774</v>
          </cell>
          <cell r="G925">
            <v>5.7500000000000002E-2</v>
          </cell>
          <cell r="H925">
            <v>2.65249504171494</v>
          </cell>
          <cell r="I925">
            <v>100</v>
          </cell>
          <cell r="J925">
            <v>2.80501350661355</v>
          </cell>
          <cell r="K925">
            <v>109.2774</v>
          </cell>
          <cell r="L925">
            <v>5.7500000000000002E-2</v>
          </cell>
          <cell r="M925">
            <v>2.65249504171494</v>
          </cell>
          <cell r="N925">
            <v>100</v>
          </cell>
          <cell r="O925">
            <v>2.80501350661355</v>
          </cell>
          <cell r="P925">
            <v>109.2774</v>
          </cell>
          <cell r="Q925">
            <v>5.7500000000000002E-2</v>
          </cell>
        </row>
        <row r="926">
          <cell r="B926" t="str">
            <v>INE752E07KH1</v>
          </cell>
          <cell r="C926" t="str">
            <v>PGC 08.85% (Series- XLI STRPPS - G) 19-Oct-2022</v>
          </cell>
          <cell r="D926" t="str">
            <v>Bond</v>
          </cell>
          <cell r="E926" t="str">
            <v>19-Oct-2022</v>
          </cell>
          <cell r="F926">
            <v>105.5001</v>
          </cell>
          <cell r="G926">
            <v>4.2999999999999997E-2</v>
          </cell>
          <cell r="H926">
            <v>1.1491281791438901</v>
          </cell>
          <cell r="I926">
            <v>100</v>
          </cell>
          <cell r="J926">
            <v>1.1985406908470799</v>
          </cell>
          <cell r="K926">
            <v>105.4743</v>
          </cell>
          <cell r="L926">
            <v>4.3200000000000002E-2</v>
          </cell>
          <cell r="M926">
            <v>1.1488946252504899</v>
          </cell>
          <cell r="N926">
            <v>100</v>
          </cell>
          <cell r="O926">
            <v>1.1985268730613099</v>
          </cell>
          <cell r="P926">
            <v>105.4872</v>
          </cell>
          <cell r="Q926">
            <v>4.3099999999999999E-2</v>
          </cell>
        </row>
        <row r="927">
          <cell r="B927" t="str">
            <v>INE115A07DT9</v>
          </cell>
          <cell r="C927" t="str">
            <v>LICHF 08.89% (Tranche-178) 25-Apr-2023</v>
          </cell>
          <cell r="D927" t="str">
            <v>Bond</v>
          </cell>
          <cell r="E927" t="str">
            <v>25-Apr-2023</v>
          </cell>
          <cell r="F927">
            <v>106.49469999999999</v>
          </cell>
          <cell r="G927">
            <v>4.99E-2</v>
          </cell>
          <cell r="H927">
            <v>1.63142397584363</v>
          </cell>
          <cell r="I927">
            <v>100</v>
          </cell>
          <cell r="J927">
            <v>1.71283203223822</v>
          </cell>
          <cell r="K927">
            <v>106.4593</v>
          </cell>
          <cell r="L927">
            <v>5.0099999999999999E-2</v>
          </cell>
          <cell r="M927">
            <v>1.63110006712106</v>
          </cell>
          <cell r="N927">
            <v>100</v>
          </cell>
          <cell r="O927">
            <v>1.7128181804838301</v>
          </cell>
          <cell r="P927">
            <v>106.477</v>
          </cell>
          <cell r="Q927">
            <v>0.05</v>
          </cell>
        </row>
        <row r="928">
          <cell r="B928" t="str">
            <v>INE134E08JF6</v>
          </cell>
          <cell r="C928" t="str">
            <v>Power Finance Corp. 07.35% (Series 170 Option A) 22-Nov-2022</v>
          </cell>
          <cell r="D928" t="str">
            <v>Bond</v>
          </cell>
          <cell r="E928" t="str">
            <v>22-Nov-2022</v>
          </cell>
          <cell r="F928">
            <v>103.6682</v>
          </cell>
          <cell r="G928">
            <v>4.4999999999999998E-2</v>
          </cell>
          <cell r="H928">
            <v>1.2469777390646199</v>
          </cell>
          <cell r="I928">
            <v>100</v>
          </cell>
          <cell r="J928">
            <v>1.3030917373225299</v>
          </cell>
          <cell r="K928">
            <v>103.6682</v>
          </cell>
          <cell r="L928">
            <v>4.4999999999999998E-2</v>
          </cell>
          <cell r="M928">
            <v>1.2469777390646199</v>
          </cell>
          <cell r="N928">
            <v>100</v>
          </cell>
          <cell r="O928">
            <v>1.3030917373225299</v>
          </cell>
          <cell r="P928">
            <v>103.6682</v>
          </cell>
          <cell r="Q928">
            <v>4.4999999999999998E-2</v>
          </cell>
        </row>
        <row r="929">
          <cell r="B929" t="str">
            <v>INE535H07AJ0</v>
          </cell>
          <cell r="C929" t="str">
            <v>FICCL 09.10% (Option II Series 68) 15-Dec-2021</v>
          </cell>
          <cell r="D929" t="str">
            <v>Bond</v>
          </cell>
          <cell r="E929" t="str">
            <v>15-Dec-2021</v>
          </cell>
          <cell r="F929">
            <v>101.99420000000001</v>
          </cell>
          <cell r="G929">
            <v>4.3700000000000003E-2</v>
          </cell>
          <cell r="H929">
            <v>0.41475204783823599</v>
          </cell>
          <cell r="I929">
            <v>100</v>
          </cell>
          <cell r="J929">
            <v>0.43287671232876701</v>
          </cell>
          <cell r="K929">
            <v>101.80670000000001</v>
          </cell>
          <cell r="L929">
            <v>4.8000000000000001E-2</v>
          </cell>
          <cell r="M929">
            <v>0.41305029802363302</v>
          </cell>
          <cell r="N929">
            <v>100</v>
          </cell>
          <cell r="O929">
            <v>0.43287671232876701</v>
          </cell>
          <cell r="P929">
            <v>101.90049999999999</v>
          </cell>
          <cell r="Q929">
            <v>4.5849000000000001E-2</v>
          </cell>
        </row>
        <row r="930">
          <cell r="B930" t="str">
            <v>INE692A08078</v>
          </cell>
          <cell r="C930" t="str">
            <v>Union Bank 09.10% (Basel III Tier I Series XXIII Tranche 2 Perpetual) C 31-Mar-2022</v>
          </cell>
          <cell r="D930" t="str">
            <v>Bond</v>
          </cell>
          <cell r="E930" t="str">
            <v>31-Jul-2031</v>
          </cell>
          <cell r="F930">
            <v>101.5334</v>
          </cell>
          <cell r="G930">
            <v>8.8571999999999998E-2</v>
          </cell>
          <cell r="H930">
            <v>6.3038436202989399</v>
          </cell>
          <cell r="I930">
            <v>100</v>
          </cell>
          <cell r="J930">
            <v>6.8621876574360599</v>
          </cell>
          <cell r="K930">
            <v>101.2079</v>
          </cell>
          <cell r="L930">
            <v>8.9069332126000003E-2</v>
          </cell>
          <cell r="M930">
            <v>6.2959093370563197</v>
          </cell>
          <cell r="N930">
            <v>100</v>
          </cell>
          <cell r="O930">
            <v>6.8566817768337804</v>
          </cell>
          <cell r="P930">
            <v>101.3707</v>
          </cell>
          <cell r="Q930">
            <v>8.8819999999999996E-2</v>
          </cell>
        </row>
        <row r="931">
          <cell r="B931" t="str">
            <v>INE002A08476</v>
          </cell>
          <cell r="C931" t="str">
            <v>Reliance Industries 07.00% (PPD Series - A) 31-Aug-2022</v>
          </cell>
          <cell r="D931" t="str">
            <v>Bond</v>
          </cell>
          <cell r="E931" t="str">
            <v>31-Aug-2022</v>
          </cell>
          <cell r="F931">
            <v>102.87430000000001</v>
          </cell>
          <cell r="G931">
            <v>4.3499999999999997E-2</v>
          </cell>
          <cell r="H931">
            <v>1.0336002708418</v>
          </cell>
          <cell r="I931">
            <v>100</v>
          </cell>
          <cell r="J931">
            <v>1.07856188262342</v>
          </cell>
          <cell r="K931">
            <v>102.87430000000001</v>
          </cell>
          <cell r="L931">
            <v>4.3499999999999997E-2</v>
          </cell>
          <cell r="M931">
            <v>1.0336002708418</v>
          </cell>
          <cell r="N931">
            <v>100</v>
          </cell>
          <cell r="O931">
            <v>1.07856188262342</v>
          </cell>
          <cell r="P931">
            <v>102.87430000000001</v>
          </cell>
          <cell r="Q931">
            <v>4.3499999999999997E-2</v>
          </cell>
        </row>
        <row r="932">
          <cell r="B932" t="str">
            <v>INE861G08043</v>
          </cell>
          <cell r="C932" t="str">
            <v>FCI 08.95%  01-Mar-2029</v>
          </cell>
          <cell r="D932" t="str">
            <v>Bond</v>
          </cell>
          <cell r="E932" t="str">
            <v>01-Mar-2029</v>
          </cell>
          <cell r="F932">
            <v>111.798</v>
          </cell>
          <cell r="G932">
            <v>6.9000000000000006E-2</v>
          </cell>
          <cell r="H932">
            <v>5.4277354675096099</v>
          </cell>
          <cell r="I932">
            <v>100</v>
          </cell>
          <cell r="J932">
            <v>5.8022492147677696</v>
          </cell>
          <cell r="K932">
            <v>111.611</v>
          </cell>
          <cell r="L932">
            <v>6.93E-2</v>
          </cell>
          <cell r="M932">
            <v>5.4245935373983798</v>
          </cell>
          <cell r="N932">
            <v>100</v>
          </cell>
          <cell r="O932">
            <v>5.8005178695400899</v>
          </cell>
          <cell r="P932">
            <v>111.7045</v>
          </cell>
          <cell r="Q932">
            <v>6.9150000000000003E-2</v>
          </cell>
        </row>
        <row r="933">
          <cell r="B933" t="str">
            <v>INE503N07023</v>
          </cell>
          <cell r="C933" t="str">
            <v>Amba River Coke (Series II) 08.75% 10-Feb-2022</v>
          </cell>
          <cell r="D933" t="str">
            <v>Bond</v>
          </cell>
          <cell r="E933" t="str">
            <v>10-Feb-2022</v>
          </cell>
          <cell r="F933">
            <v>100.27760000000001</v>
          </cell>
          <cell r="G933">
            <v>7.9699999999999993E-2</v>
          </cell>
          <cell r="H933">
            <v>0.545559966555905</v>
          </cell>
          <cell r="I933">
            <v>100</v>
          </cell>
          <cell r="J933">
            <v>0.58904109589041098</v>
          </cell>
          <cell r="K933">
            <v>100.50020000000001</v>
          </cell>
          <cell r="L933">
            <v>7.5899999999999995E-2</v>
          </cell>
          <cell r="M933">
            <v>0.54748684440041895</v>
          </cell>
          <cell r="N933">
            <v>100</v>
          </cell>
          <cell r="O933">
            <v>0.58904109589041098</v>
          </cell>
          <cell r="P933">
            <v>100.38890000000001</v>
          </cell>
          <cell r="Q933">
            <v>7.7798000000000006E-2</v>
          </cell>
        </row>
        <row r="934">
          <cell r="B934" t="str">
            <v>INE860H07FS2</v>
          </cell>
          <cell r="C934" t="str">
            <v>Aditya Birla Finnace 08.90% (Series- ABFL NCD C3 FY 2018-19) 24-Sep-2021</v>
          </cell>
          <cell r="D934" t="str">
            <v>Bond</v>
          </cell>
          <cell r="E934" t="str">
            <v>24-Sep-2021</v>
          </cell>
          <cell r="F934">
            <v>100.9944</v>
          </cell>
          <cell r="G934">
            <v>4.07E-2</v>
          </cell>
          <cell r="H934">
            <v>0.20007608156259399</v>
          </cell>
          <cell r="I934">
            <v>100</v>
          </cell>
          <cell r="J934">
            <v>0.20821917808219201</v>
          </cell>
          <cell r="K934">
            <v>101.009</v>
          </cell>
          <cell r="L934">
            <v>0.04</v>
          </cell>
          <cell r="M934">
            <v>0.20021074815595399</v>
          </cell>
          <cell r="N934">
            <v>100</v>
          </cell>
          <cell r="O934">
            <v>0.20821917808219201</v>
          </cell>
          <cell r="P934">
            <v>101.0017</v>
          </cell>
          <cell r="Q934">
            <v>4.0349999999999997E-2</v>
          </cell>
        </row>
        <row r="935">
          <cell r="B935" t="str">
            <v>INE134E08LB1</v>
          </cell>
          <cell r="C935" t="str">
            <v>PFC 05.47% (Series 206) 19-Aug-2023</v>
          </cell>
          <cell r="D935" t="str">
            <v>Bond</v>
          </cell>
          <cell r="E935" t="str">
            <v>19-Aug-2023</v>
          </cell>
          <cell r="F935">
            <v>100.9853</v>
          </cell>
          <cell r="G935">
            <v>4.9599999999999998E-2</v>
          </cell>
          <cell r="H935">
            <v>1.86555803608908</v>
          </cell>
          <cell r="I935">
            <v>100</v>
          </cell>
          <cell r="J935">
            <v>1.9580897146791001</v>
          </cell>
          <cell r="K935">
            <v>100.9853</v>
          </cell>
          <cell r="L935">
            <v>4.9599999999999998E-2</v>
          </cell>
          <cell r="M935">
            <v>1.86555803608908</v>
          </cell>
          <cell r="N935">
            <v>100</v>
          </cell>
          <cell r="O935">
            <v>1.9580897146791001</v>
          </cell>
          <cell r="P935">
            <v>100.9853</v>
          </cell>
          <cell r="Q935">
            <v>4.9599999999999998E-2</v>
          </cell>
        </row>
        <row r="936">
          <cell r="B936" t="str">
            <v>INE002A08575</v>
          </cell>
          <cell r="C936" t="str">
            <v>Reliance Industries 08.30% (PPD Series - J) 08-Mar-2022</v>
          </cell>
          <cell r="D936" t="str">
            <v>Bond</v>
          </cell>
          <cell r="E936" t="str">
            <v>08-Mar-2022</v>
          </cell>
          <cell r="F936">
            <v>102.72750000000001</v>
          </cell>
          <cell r="G936">
            <v>3.95E-2</v>
          </cell>
          <cell r="H936">
            <v>0.63518419682803196</v>
          </cell>
          <cell r="I936">
            <v>100</v>
          </cell>
          <cell r="J936">
            <v>0.66027397260274001</v>
          </cell>
          <cell r="K936">
            <v>102.7479</v>
          </cell>
          <cell r="L936">
            <v>3.9199999999999999E-2</v>
          </cell>
          <cell r="M936">
            <v>0.63536756409039596</v>
          </cell>
          <cell r="N936">
            <v>100</v>
          </cell>
          <cell r="O936">
            <v>0.66027397260274001</v>
          </cell>
          <cell r="P936">
            <v>102.7377</v>
          </cell>
          <cell r="Q936">
            <v>3.9350000000000003E-2</v>
          </cell>
        </row>
        <row r="937">
          <cell r="B937" t="str">
            <v>INE094A08085</v>
          </cell>
          <cell r="C937" t="str">
            <v>HPCL 04.79% (Series IV) 23-Oct-2023</v>
          </cell>
          <cell r="D937" t="str">
            <v>Bond</v>
          </cell>
          <cell r="E937" t="str">
            <v>23-Oct-2023</v>
          </cell>
          <cell r="F937">
            <v>100.01949999999999</v>
          </cell>
          <cell r="G937">
            <v>4.7699999999999999E-2</v>
          </cell>
          <cell r="H937">
            <v>2.05466165290541</v>
          </cell>
          <cell r="I937">
            <v>100</v>
          </cell>
          <cell r="J937">
            <v>2.1526690137489899</v>
          </cell>
          <cell r="K937">
            <v>100.01949999999999</v>
          </cell>
          <cell r="L937">
            <v>4.7699999999999999E-2</v>
          </cell>
          <cell r="M937">
            <v>2.05466165290541</v>
          </cell>
          <cell r="N937">
            <v>100</v>
          </cell>
          <cell r="O937">
            <v>2.1526690137489899</v>
          </cell>
          <cell r="P937">
            <v>100.01949999999999</v>
          </cell>
          <cell r="Q937">
            <v>4.7699999999999999E-2</v>
          </cell>
        </row>
        <row r="938">
          <cell r="B938" t="str">
            <v>INE0BTV15188</v>
          </cell>
          <cell r="C938" t="str">
            <v>First Business ReceivablesTrust (TRANCHE 18) 01-Jul-2024</v>
          </cell>
          <cell r="D938" t="str">
            <v>Bond</v>
          </cell>
          <cell r="E938" t="str">
            <v>01-Jul-2024</v>
          </cell>
          <cell r="F938">
            <v>8290644.4413999999</v>
          </cell>
          <cell r="G938">
            <v>6.5000000000000002E-2</v>
          </cell>
          <cell r="H938">
            <v>2.79502802176233</v>
          </cell>
          <cell r="I938">
            <v>10000000</v>
          </cell>
          <cell r="J938">
            <v>2.9767048431768801</v>
          </cell>
          <cell r="K938">
            <v>8315026.1270000003</v>
          </cell>
          <cell r="L938">
            <v>6.4100000000000004E-2</v>
          </cell>
          <cell r="M938">
            <v>2.7910397097934898</v>
          </cell>
          <cell r="N938">
            <v>10000000</v>
          </cell>
          <cell r="O938">
            <v>2.96994535519126</v>
          </cell>
          <cell r="P938">
            <v>8302835.2841999996</v>
          </cell>
          <cell r="Q938">
            <v>6.4474000000000004E-2</v>
          </cell>
        </row>
        <row r="939">
          <cell r="B939" t="str">
            <v>INE038715111</v>
          </cell>
          <cell r="C939" t="str">
            <v>Reliable Device Trust (Series 11 PTC) 20-Sep-2021 C 10-Sep-2021</v>
          </cell>
          <cell r="D939" t="str">
            <v>Bond</v>
          </cell>
          <cell r="E939" t="str">
            <v>20-Sep-2021</v>
          </cell>
          <cell r="F939">
            <v>1008819.3892</v>
          </cell>
          <cell r="G939">
            <v>4.3299999999999998E-2</v>
          </cell>
          <cell r="H939">
            <v>0.16281320204987099</v>
          </cell>
          <cell r="I939">
            <v>1000000</v>
          </cell>
          <cell r="J939">
            <v>0.16986301369862999</v>
          </cell>
          <cell r="K939">
            <v>1008038.8467</v>
          </cell>
          <cell r="L939">
            <v>4.6899999999999997E-2</v>
          </cell>
          <cell r="M939">
            <v>0.16225333240866399</v>
          </cell>
          <cell r="N939">
            <v>1000000</v>
          </cell>
          <cell r="O939">
            <v>0.16986301369862999</v>
          </cell>
          <cell r="P939">
            <v>1008429.118</v>
          </cell>
          <cell r="Q939">
            <v>4.2437000000000002E-2</v>
          </cell>
        </row>
        <row r="940">
          <cell r="B940" t="str">
            <v>INE692A08060</v>
          </cell>
          <cell r="C940" t="str">
            <v>Union Bank 09.10% (Basel III Tier I Series XXIII Tranche 2 Perpetual) C 30-Mar-2022</v>
          </cell>
          <cell r="D940" t="str">
            <v>Bond</v>
          </cell>
          <cell r="E940" t="str">
            <v>31-Jul-2031</v>
          </cell>
          <cell r="F940">
            <v>101.2169</v>
          </cell>
          <cell r="G940">
            <v>8.9054999999999995E-2</v>
          </cell>
          <cell r="H940">
            <v>6.2946919060214999</v>
          </cell>
          <cell r="I940">
            <v>100</v>
          </cell>
          <cell r="J940">
            <v>6.8552656937122398</v>
          </cell>
          <cell r="K940">
            <v>101.54</v>
          </cell>
          <cell r="L940">
            <v>8.8561443229999995E-2</v>
          </cell>
          <cell r="M940">
            <v>6.30256850968125</v>
          </cell>
          <cell r="N940">
            <v>100</v>
          </cell>
          <cell r="O940">
            <v>6.8607330729563403</v>
          </cell>
          <cell r="P940">
            <v>101.3785</v>
          </cell>
          <cell r="Q940">
            <v>8.8807999999999998E-2</v>
          </cell>
        </row>
        <row r="941">
          <cell r="B941" t="str">
            <v>INE062A08124</v>
          </cell>
          <cell r="C941" t="str">
            <v>SBI 09.00% (Series I Basel III Tier I) (Perpetual) 06-Sep-2021</v>
          </cell>
          <cell r="D941" t="str">
            <v>Bond</v>
          </cell>
          <cell r="E941" t="str">
            <v>31-Jul-2031</v>
          </cell>
          <cell r="F941">
            <v>99.781499999999994</v>
          </cell>
          <cell r="G941">
            <v>9.0282000000000001E-2</v>
          </cell>
          <cell r="H941">
            <v>5.9912394492112497</v>
          </cell>
          <cell r="I941">
            <v>100</v>
          </cell>
          <cell r="J941">
            <v>6.5321405291649404</v>
          </cell>
          <cell r="K941">
            <v>99.551699999999997</v>
          </cell>
          <cell r="L941">
            <v>9.0639817881000007E-2</v>
          </cell>
          <cell r="M941">
            <v>5.9851714838621302</v>
          </cell>
          <cell r="N941">
            <v>100</v>
          </cell>
          <cell r="O941">
            <v>6.5276663371459396</v>
          </cell>
          <cell r="P941">
            <v>99.666600000000003</v>
          </cell>
          <cell r="Q941">
            <v>9.0461E-2</v>
          </cell>
        </row>
        <row r="942">
          <cell r="B942" t="str">
            <v>INE752E07NP8</v>
          </cell>
          <cell r="C942" t="str">
            <v>PGC 08.13% (STRPPS D) 25-Apr-2023</v>
          </cell>
          <cell r="D942" t="str">
            <v>Bond</v>
          </cell>
          <cell r="E942" t="str">
            <v>25-Apr-2023</v>
          </cell>
          <cell r="F942">
            <v>105.8237</v>
          </cell>
          <cell r="G942">
            <v>4.65E-2</v>
          </cell>
          <cell r="H942">
            <v>1.6426394005351701</v>
          </cell>
          <cell r="I942">
            <v>100</v>
          </cell>
          <cell r="J942">
            <v>1.7190221326600501</v>
          </cell>
          <cell r="K942">
            <v>105.8413</v>
          </cell>
          <cell r="L942">
            <v>4.6399999999999997E-2</v>
          </cell>
          <cell r="M942">
            <v>1.64280254149361</v>
          </cell>
          <cell r="N942">
            <v>100</v>
          </cell>
          <cell r="O942">
            <v>1.71902857941891</v>
          </cell>
          <cell r="P942">
            <v>105.8325</v>
          </cell>
          <cell r="Q942">
            <v>4.6449999999999998E-2</v>
          </cell>
        </row>
        <row r="943">
          <cell r="B943" t="str">
            <v>INE667A08088</v>
          </cell>
          <cell r="C943" t="str">
            <v>Canara Bank 09.95%(Series IV Basel III Tier I Perpetual) 25-Oct-2021</v>
          </cell>
          <cell r="D943" t="str">
            <v>Bond</v>
          </cell>
          <cell r="E943" t="str">
            <v>31-Jul-2031</v>
          </cell>
          <cell r="F943">
            <v>102.3766</v>
          </cell>
          <cell r="G943">
            <v>9.5619999999999997E-2</v>
          </cell>
          <cell r="H943">
            <v>5.8475520254700699</v>
          </cell>
          <cell r="I943">
            <v>100</v>
          </cell>
          <cell r="J943">
            <v>6.4066949501455204</v>
          </cell>
          <cell r="K943">
            <v>101.59139999999999</v>
          </cell>
          <cell r="L943">
            <v>9.6855276640000001E-2</v>
          </cell>
          <cell r="M943">
            <v>5.8299526388412701</v>
          </cell>
          <cell r="N943">
            <v>100</v>
          </cell>
          <cell r="O943">
            <v>6.3946143144743397</v>
          </cell>
          <cell r="P943">
            <v>101.98399999999999</v>
          </cell>
          <cell r="Q943">
            <v>9.6235000000000001E-2</v>
          </cell>
        </row>
        <row r="944">
          <cell r="B944" t="str">
            <v>INE321A07142</v>
          </cell>
          <cell r="C944" t="str">
            <v>Inox Air Products 10.85% (Series 8 ) 31-Dec-2021</v>
          </cell>
          <cell r="D944" t="str">
            <v>Bond</v>
          </cell>
          <cell r="E944" t="str">
            <v>31-Dec-2021</v>
          </cell>
          <cell r="F944">
            <v>101.8507</v>
          </cell>
          <cell r="G944">
            <v>6.4799999999999996E-2</v>
          </cell>
          <cell r="H944">
            <v>0.44770128546874799</v>
          </cell>
          <cell r="I944">
            <v>100</v>
          </cell>
          <cell r="J944">
            <v>0.47671232876712299</v>
          </cell>
          <cell r="K944">
            <v>101.7612</v>
          </cell>
          <cell r="L944">
            <v>6.6600000000000006E-2</v>
          </cell>
          <cell r="M944">
            <v>0.44694574232807399</v>
          </cell>
          <cell r="N944">
            <v>100</v>
          </cell>
          <cell r="O944">
            <v>0.47671232876712299</v>
          </cell>
          <cell r="P944">
            <v>101.806</v>
          </cell>
          <cell r="Q944">
            <v>6.5699999999999995E-2</v>
          </cell>
        </row>
        <row r="945">
          <cell r="B945" t="str">
            <v>INE848E07716</v>
          </cell>
          <cell r="C945" t="str">
            <v>NHPC 08.54% (Sr-S2 STRPP - E ) 26-Nov-2022</v>
          </cell>
          <cell r="D945" t="str">
            <v>Bond</v>
          </cell>
          <cell r="E945" t="str">
            <v>26-Nov-2022</v>
          </cell>
          <cell r="F945">
            <v>105.55410000000001</v>
          </cell>
          <cell r="G945">
            <v>4.2799999999999998E-2</v>
          </cell>
          <cell r="H945">
            <v>1.25143379685029</v>
          </cell>
          <cell r="I945">
            <v>100</v>
          </cell>
          <cell r="J945">
            <v>1.3049951633554799</v>
          </cell>
          <cell r="K945">
            <v>105.19459999999999</v>
          </cell>
          <cell r="L945">
            <v>4.5400000000000003E-2</v>
          </cell>
          <cell r="M945">
            <v>1.2481542702730799</v>
          </cell>
          <cell r="N945">
            <v>100</v>
          </cell>
          <cell r="O945">
            <v>1.3048204741434799</v>
          </cell>
          <cell r="P945">
            <v>105.37439999999999</v>
          </cell>
          <cell r="Q945">
            <v>4.4097999999999998E-2</v>
          </cell>
        </row>
        <row r="946">
          <cell r="B946" t="str">
            <v>INE733E07KA6</v>
          </cell>
          <cell r="C946" t="str">
            <v>NTPC 08.05% (Series 60) 05-May-2026</v>
          </cell>
          <cell r="D946" t="str">
            <v>Bond</v>
          </cell>
          <cell r="E946" t="str">
            <v>05-May-2026</v>
          </cell>
          <cell r="F946">
            <v>108.23439999999999</v>
          </cell>
          <cell r="G946">
            <v>6.0222999999999999E-2</v>
          </cell>
          <cell r="H946">
            <v>3.9220478601773801</v>
          </cell>
          <cell r="I946">
            <v>100</v>
          </cell>
          <cell r="J946">
            <v>4.1582453484608397</v>
          </cell>
          <cell r="K946">
            <v>108.23439999999999</v>
          </cell>
          <cell r="L946">
            <v>6.0222999999999999E-2</v>
          </cell>
          <cell r="M946">
            <v>3.9220478601773801</v>
          </cell>
          <cell r="N946">
            <v>100</v>
          </cell>
          <cell r="O946">
            <v>4.1582453484608397</v>
          </cell>
          <cell r="P946">
            <v>108.23439999999999</v>
          </cell>
          <cell r="Q946">
            <v>6.0222999999999999E-2</v>
          </cell>
        </row>
        <row r="947">
          <cell r="B947" t="str">
            <v>INE020B08AB1</v>
          </cell>
          <cell r="C947" t="str">
            <v>RECL 07.14% (Series 141) 09-Dec-2021</v>
          </cell>
          <cell r="D947" t="str">
            <v>Bond</v>
          </cell>
          <cell r="E947" t="str">
            <v>09-Dec-2021</v>
          </cell>
          <cell r="F947">
            <v>101.30670000000001</v>
          </cell>
          <cell r="G947">
            <v>3.8100000000000002E-2</v>
          </cell>
          <cell r="H947">
            <v>0.40115437449608299</v>
          </cell>
          <cell r="I947">
            <v>100</v>
          </cell>
          <cell r="J947">
            <v>0.41643835616438402</v>
          </cell>
          <cell r="K947">
            <v>101.31959999999999</v>
          </cell>
          <cell r="L947">
            <v>3.78E-2</v>
          </cell>
          <cell r="M947">
            <v>0.40127033741027501</v>
          </cell>
          <cell r="N947">
            <v>100</v>
          </cell>
          <cell r="O947">
            <v>0.41643835616438402</v>
          </cell>
          <cell r="P947">
            <v>101.31319999999999</v>
          </cell>
          <cell r="Q947">
            <v>3.7950999999999999E-2</v>
          </cell>
        </row>
        <row r="948">
          <cell r="B948" t="str">
            <v>INE053F07AB5</v>
          </cell>
          <cell r="C948" t="str">
            <v>IRFC 07.27% (Series- 121) 15-Jun-2027</v>
          </cell>
          <cell r="D948" t="str">
            <v>Bond</v>
          </cell>
          <cell r="E948" t="str">
            <v>15-Jun-2027</v>
          </cell>
          <cell r="F948">
            <v>104.5899</v>
          </cell>
          <cell r="G948">
            <v>6.3145000000000007E-2</v>
          </cell>
          <cell r="H948">
            <v>4.6750575590512202</v>
          </cell>
          <cell r="I948">
            <v>100</v>
          </cell>
          <cell r="J948">
            <v>4.9702640686175101</v>
          </cell>
          <cell r="K948">
            <v>104.9111</v>
          </cell>
          <cell r="L948">
            <v>6.25E-2</v>
          </cell>
          <cell r="M948">
            <v>4.6794877333794096</v>
          </cell>
          <cell r="N948">
            <v>100</v>
          </cell>
          <cell r="O948">
            <v>4.9719557167156196</v>
          </cell>
          <cell r="P948">
            <v>104.7505</v>
          </cell>
          <cell r="Q948">
            <v>6.2822000000000003E-2</v>
          </cell>
        </row>
        <row r="949">
          <cell r="B949" t="str">
            <v>INE831R07177</v>
          </cell>
          <cell r="C949" t="str">
            <v>Aditya Birla Housing Finance 07.60% (Series ABHFL E1 FY 2017-2018) 30-Jul-2021</v>
          </cell>
          <cell r="D949" t="str">
            <v>Bond</v>
          </cell>
          <cell r="E949" t="str">
            <v>30-Jul-2021</v>
          </cell>
          <cell r="F949">
            <v>100.1771</v>
          </cell>
          <cell r="G949">
            <v>4.07E-2</v>
          </cell>
          <cell r="H949">
            <v>5.2651600411208997E-2</v>
          </cell>
          <cell r="I949">
            <v>100</v>
          </cell>
          <cell r="J949">
            <v>5.4794520547945202E-2</v>
          </cell>
          <cell r="K949">
            <v>100.2012</v>
          </cell>
          <cell r="L949">
            <v>3.6600000000000001E-2</v>
          </cell>
          <cell r="M949">
            <v>5.2859850036605399E-2</v>
          </cell>
          <cell r="N949">
            <v>100</v>
          </cell>
          <cell r="O949">
            <v>5.4794520547945202E-2</v>
          </cell>
          <cell r="P949">
            <v>100.1892</v>
          </cell>
          <cell r="Q949">
            <v>3.8647000000000001E-2</v>
          </cell>
        </row>
        <row r="950">
          <cell r="B950" t="str">
            <v>INE752E07OF7</v>
          </cell>
          <cell r="C950" t="str">
            <v>Power Grid Corporation 07.30% (Series LIX 2017-18) 19-Jun-2027</v>
          </cell>
          <cell r="D950" t="str">
            <v>Bond</v>
          </cell>
          <cell r="E950" t="str">
            <v>19-Jun-2027</v>
          </cell>
          <cell r="F950">
            <v>104.8206</v>
          </cell>
          <cell r="G950">
            <v>6.3E-2</v>
          </cell>
          <cell r="H950">
            <v>4.7360876720719203</v>
          </cell>
          <cell r="I950">
            <v>100</v>
          </cell>
          <cell r="J950">
            <v>5.0344611954124501</v>
          </cell>
          <cell r="K950">
            <v>104.8206</v>
          </cell>
          <cell r="L950">
            <v>6.3E-2</v>
          </cell>
          <cell r="M950">
            <v>4.7360876720719203</v>
          </cell>
          <cell r="N950">
            <v>100</v>
          </cell>
          <cell r="O950">
            <v>5.0344611954124501</v>
          </cell>
          <cell r="P950">
            <v>104.8206</v>
          </cell>
          <cell r="Q950">
            <v>6.3E-2</v>
          </cell>
        </row>
        <row r="951">
          <cell r="B951" t="str">
            <v>INE895D08634</v>
          </cell>
          <cell r="C951" t="str">
            <v>Tata Sons 08.01% 02-Sep-2021</v>
          </cell>
          <cell r="D951" t="str">
            <v>Bond</v>
          </cell>
          <cell r="E951" t="str">
            <v>02-Sep-2021</v>
          </cell>
          <cell r="F951">
            <v>100.54430000000001</v>
          </cell>
          <cell r="G951">
            <v>4.2000000000000003E-2</v>
          </cell>
          <cell r="H951">
            <v>0.141981963032104</v>
          </cell>
          <cell r="I951">
            <v>100</v>
          </cell>
          <cell r="J951">
            <v>0.147945205479452</v>
          </cell>
          <cell r="K951">
            <v>100.56100000000001</v>
          </cell>
          <cell r="L951">
            <v>4.0899999999999999E-2</v>
          </cell>
          <cell r="M951">
            <v>0.142132006416997</v>
          </cell>
          <cell r="N951">
            <v>100</v>
          </cell>
          <cell r="O951">
            <v>0.147945205479452</v>
          </cell>
          <cell r="P951">
            <v>100.5527</v>
          </cell>
          <cell r="Q951">
            <v>4.1452000000000003E-2</v>
          </cell>
        </row>
        <row r="952">
          <cell r="B952" t="str">
            <v>INE146O08092</v>
          </cell>
          <cell r="C952" t="str">
            <v>Hinduja Leyland Finance 11.10% 08-Apr-2022</v>
          </cell>
          <cell r="D952" t="str">
            <v>Bond</v>
          </cell>
          <cell r="E952" t="str">
            <v>08-Apr-2022</v>
          </cell>
          <cell r="F952">
            <v>102.5493</v>
          </cell>
          <cell r="G952">
            <v>7.4550000000000005E-2</v>
          </cell>
          <cell r="H952">
            <v>0.69350470378489104</v>
          </cell>
          <cell r="I952">
            <v>100</v>
          </cell>
          <cell r="J952">
            <v>0.74520547945205495</v>
          </cell>
          <cell r="K952">
            <v>102.5093</v>
          </cell>
          <cell r="L952">
            <v>7.51E-2</v>
          </cell>
          <cell r="M952">
            <v>0.69314992042791801</v>
          </cell>
          <cell r="N952">
            <v>100</v>
          </cell>
          <cell r="O952">
            <v>0.74520547945205495</v>
          </cell>
          <cell r="P952">
            <v>102.52930000000001</v>
          </cell>
          <cell r="Q952">
            <v>7.4825000000000003E-2</v>
          </cell>
        </row>
        <row r="953">
          <cell r="B953" t="str">
            <v>INE115A07MS2</v>
          </cell>
          <cell r="C953" t="str">
            <v>LICHF 07.85% (Tranche 355) 16-Dec-2022</v>
          </cell>
          <cell r="D953" t="str">
            <v>Bond</v>
          </cell>
          <cell r="E953" t="str">
            <v>16-Dec-2022</v>
          </cell>
          <cell r="F953">
            <v>104.27549999999999</v>
          </cell>
          <cell r="G953">
            <v>4.6699999999999998E-2</v>
          </cell>
          <cell r="H953">
            <v>1.30429208939512</v>
          </cell>
          <cell r="I953">
            <v>100</v>
          </cell>
          <cell r="J953">
            <v>1.36520252996988</v>
          </cell>
          <cell r="K953">
            <v>104.233</v>
          </cell>
          <cell r="L953">
            <v>4.7E-2</v>
          </cell>
          <cell r="M953">
            <v>1.30390055427822</v>
          </cell>
          <cell r="N953">
            <v>100</v>
          </cell>
          <cell r="O953">
            <v>1.3651838803292999</v>
          </cell>
          <cell r="P953">
            <v>104.2543</v>
          </cell>
          <cell r="Q953">
            <v>4.6850000000000003E-2</v>
          </cell>
        </row>
        <row r="954">
          <cell r="B954" t="str">
            <v>INE002A08500</v>
          </cell>
          <cell r="C954" t="str">
            <v>Reliance Industries 07.17% (PPD Series - D) 08-Nov-2022</v>
          </cell>
          <cell r="D954" t="str">
            <v>Bond</v>
          </cell>
          <cell r="E954" t="str">
            <v>08-Nov-2022</v>
          </cell>
          <cell r="F954">
            <v>103.3425</v>
          </cell>
          <cell r="G954">
            <v>4.4999999999999998E-2</v>
          </cell>
          <cell r="H954">
            <v>1.21163797361501</v>
          </cell>
          <cell r="I954">
            <v>100</v>
          </cell>
          <cell r="J954">
            <v>1.26616168242768</v>
          </cell>
          <cell r="K954">
            <v>103.2116</v>
          </cell>
          <cell r="L954">
            <v>4.5999999999999999E-2</v>
          </cell>
          <cell r="M954">
            <v>1.2104237485062701</v>
          </cell>
          <cell r="N954">
            <v>100</v>
          </cell>
          <cell r="O954">
            <v>1.2661032409375499</v>
          </cell>
          <cell r="P954">
            <v>103.2771</v>
          </cell>
          <cell r="Q954">
            <v>4.5498999999999998E-2</v>
          </cell>
        </row>
        <row r="955">
          <cell r="B955" t="str">
            <v>INE238A08450</v>
          </cell>
          <cell r="C955" t="str">
            <v>Axis Bank Limited 08.60% (Series 4) 28-Dec-2028</v>
          </cell>
          <cell r="D955" t="str">
            <v>Bond</v>
          </cell>
          <cell r="E955" t="str">
            <v>28-Dec-2028</v>
          </cell>
          <cell r="F955">
            <v>110.5106</v>
          </cell>
          <cell r="G955">
            <v>6.7500000000000004E-2</v>
          </cell>
          <cell r="H955">
            <v>5.3175424604738097</v>
          </cell>
          <cell r="I955">
            <v>100</v>
          </cell>
          <cell r="J955">
            <v>5.6764765765557899</v>
          </cell>
          <cell r="K955">
            <v>110.4494</v>
          </cell>
          <cell r="L955">
            <v>6.7599999999999993E-2</v>
          </cell>
          <cell r="M955">
            <v>5.3165101473654399</v>
          </cell>
          <cell r="N955">
            <v>100</v>
          </cell>
          <cell r="O955">
            <v>5.67590623332734</v>
          </cell>
          <cell r="P955">
            <v>110.48</v>
          </cell>
          <cell r="Q955">
            <v>6.7549999999999999E-2</v>
          </cell>
        </row>
        <row r="956">
          <cell r="B956" t="str">
            <v>INE238A08468</v>
          </cell>
          <cell r="C956" t="str">
            <v>Axis Bank Limited 07.65% (Series 5) 30-Jan-2027</v>
          </cell>
          <cell r="D956" t="str">
            <v>Bond</v>
          </cell>
          <cell r="E956" t="str">
            <v>30-Jan-2027</v>
          </cell>
          <cell r="F956">
            <v>105.402</v>
          </cell>
          <cell r="G956">
            <v>6.4500000000000002E-2</v>
          </cell>
          <cell r="H956">
            <v>4.3389887859993301</v>
          </cell>
          <cell r="I956">
            <v>100</v>
          </cell>
          <cell r="J956">
            <v>4.6188535626962803</v>
          </cell>
          <cell r="K956">
            <v>105.3548</v>
          </cell>
          <cell r="L956">
            <v>6.4600000000000005E-2</v>
          </cell>
          <cell r="M956">
            <v>4.3383471515151202</v>
          </cell>
          <cell r="N956">
            <v>100</v>
          </cell>
          <cell r="O956">
            <v>4.6186043775029901</v>
          </cell>
          <cell r="P956">
            <v>105.3784</v>
          </cell>
          <cell r="Q956">
            <v>6.4549999999999996E-2</v>
          </cell>
        </row>
        <row r="957">
          <cell r="B957" t="str">
            <v>INE121A08NV0</v>
          </cell>
          <cell r="C957" t="str">
            <v>Cholamandalam Investment &amp; Finance 10.020% (Series SD 45) 28-Nov-2021</v>
          </cell>
          <cell r="D957" t="str">
            <v>Bond</v>
          </cell>
          <cell r="E957" t="str">
            <v>28-Nov-2021</v>
          </cell>
          <cell r="F957">
            <v>102.08750000000001</v>
          </cell>
          <cell r="G957">
            <v>4.4699999999999997E-2</v>
          </cell>
          <cell r="H957">
            <v>0.37785628196118098</v>
          </cell>
          <cell r="I957">
            <v>100</v>
          </cell>
          <cell r="J957">
            <v>0.386301369863014</v>
          </cell>
          <cell r="K957">
            <v>101.7163</v>
          </cell>
          <cell r="L957">
            <v>5.4199999999999998E-2</v>
          </cell>
          <cell r="M957">
            <v>0.37610882081882402</v>
          </cell>
          <cell r="N957">
            <v>100</v>
          </cell>
          <cell r="O957">
            <v>0.386301369863014</v>
          </cell>
          <cell r="P957">
            <v>101.9019</v>
          </cell>
          <cell r="Q957">
            <v>4.9442E-2</v>
          </cell>
        </row>
        <row r="958">
          <cell r="B958" t="str">
            <v>INE752E07KG3</v>
          </cell>
          <cell r="C958" t="str">
            <v>PGC 08.85% (Series- XLI STRPPS - F) 19-Oct-2021</v>
          </cell>
          <cell r="D958" t="str">
            <v>Bond</v>
          </cell>
          <cell r="E958" t="str">
            <v>19-Oct-2021</v>
          </cell>
          <cell r="F958">
            <v>101.35760000000001</v>
          </cell>
          <cell r="G958">
            <v>3.6600000000000001E-2</v>
          </cell>
          <cell r="H958">
            <v>0.266942242684858</v>
          </cell>
          <cell r="I958">
            <v>100</v>
          </cell>
          <cell r="J958">
            <v>0.27671232876712298</v>
          </cell>
          <cell r="K958">
            <v>101.3841</v>
          </cell>
          <cell r="L958">
            <v>3.5700000000000003E-2</v>
          </cell>
          <cell r="M958">
            <v>0.26717420948838799</v>
          </cell>
          <cell r="N958">
            <v>100</v>
          </cell>
          <cell r="O958">
            <v>0.27671232876712298</v>
          </cell>
          <cell r="P958">
            <v>101.37090000000001</v>
          </cell>
          <cell r="Q958">
            <v>3.6150000000000002E-2</v>
          </cell>
        </row>
        <row r="959">
          <cell r="B959" t="str">
            <v>INE110L08037</v>
          </cell>
          <cell r="C959" t="str">
            <v>Reliance Industries Ltd. 9.25% 17-Jun-2024</v>
          </cell>
          <cell r="D959" t="str">
            <v>Bond</v>
          </cell>
          <cell r="E959" t="str">
            <v>17-Jun-2024</v>
          </cell>
          <cell r="F959">
            <v>110.1889</v>
          </cell>
          <cell r="G959">
            <v>5.3999999999999999E-2</v>
          </cell>
          <cell r="H959">
            <v>2.5637367832315001</v>
          </cell>
          <cell r="I959">
            <v>100</v>
          </cell>
          <cell r="J959">
            <v>2.7021785695260001</v>
          </cell>
          <cell r="K959">
            <v>110.1605</v>
          </cell>
          <cell r="L959">
            <v>5.4100000000000002E-2</v>
          </cell>
          <cell r="M959">
            <v>2.5634630100764699</v>
          </cell>
          <cell r="N959">
            <v>100</v>
          </cell>
          <cell r="O959">
            <v>2.7021463589215999</v>
          </cell>
          <cell r="P959">
            <v>110.1747</v>
          </cell>
          <cell r="Q959">
            <v>5.4053999999999998E-2</v>
          </cell>
        </row>
        <row r="960">
          <cell r="B960" t="str">
            <v>INE514E08BS9</v>
          </cell>
          <cell r="C960" t="str">
            <v>Exim Bank 08.88% (Series- P-24) 18-Oct-2022</v>
          </cell>
          <cell r="D960" t="str">
            <v>Bond</v>
          </cell>
          <cell r="E960" t="str">
            <v>18-Oct-2022</v>
          </cell>
          <cell r="F960">
            <v>105.52500000000001</v>
          </cell>
          <cell r="G960">
            <v>4.2999999999999997E-2</v>
          </cell>
          <cell r="H960">
            <v>1.1462863545728299</v>
          </cell>
          <cell r="I960">
            <v>100</v>
          </cell>
          <cell r="J960">
            <v>1.1955766678194599</v>
          </cell>
          <cell r="K960">
            <v>105.4096</v>
          </cell>
          <cell r="L960">
            <v>4.3900000000000002E-2</v>
          </cell>
          <cell r="M960">
            <v>1.14523836366181</v>
          </cell>
          <cell r="N960">
            <v>100</v>
          </cell>
          <cell r="O960">
            <v>1.1955143278265601</v>
          </cell>
          <cell r="P960">
            <v>105.46729999999999</v>
          </cell>
          <cell r="Q960">
            <v>4.3450000000000003E-2</v>
          </cell>
        </row>
        <row r="961">
          <cell r="B961" t="str">
            <v>INE647O08081</v>
          </cell>
          <cell r="C961" t="str">
            <v>Aditya Birla Fashion &amp; Retail 0% (Series 6) 11-Nov-2022</v>
          </cell>
          <cell r="D961" t="str">
            <v>Bond</v>
          </cell>
          <cell r="E961" t="str">
            <v>11-Nov-2022</v>
          </cell>
          <cell r="F961">
            <v>118.4191</v>
          </cell>
          <cell r="G961">
            <v>6.0299999999999999E-2</v>
          </cell>
          <cell r="H961">
            <v>1.2635348744669099</v>
          </cell>
          <cell r="I961">
            <v>100</v>
          </cell>
          <cell r="J961">
            <v>1.33972602739726</v>
          </cell>
          <cell r="K961">
            <v>118.509</v>
          </cell>
          <cell r="L961">
            <v>5.9700000000000003E-2</v>
          </cell>
          <cell r="M961">
            <v>1.2642502853612001</v>
          </cell>
          <cell r="N961">
            <v>100</v>
          </cell>
          <cell r="O961">
            <v>1.33972602739726</v>
          </cell>
          <cell r="P961">
            <v>118.4641</v>
          </cell>
          <cell r="Q961">
            <v>0.06</v>
          </cell>
        </row>
        <row r="962">
          <cell r="B962" t="str">
            <v>INE137K07026</v>
          </cell>
          <cell r="C962" t="str">
            <v>HPCL-Mittal Energy Ltd 04.00% (Series B) 03-Sep-2021</v>
          </cell>
          <cell r="D962" t="str">
            <v>Bond</v>
          </cell>
          <cell r="E962" t="str">
            <v>03-Sep-2021</v>
          </cell>
          <cell r="F962">
            <v>196.261</v>
          </cell>
          <cell r="G962">
            <v>5.7700000000000001E-2</v>
          </cell>
          <cell r="H962">
            <v>0.142464717317623</v>
          </cell>
          <cell r="I962">
            <v>100</v>
          </cell>
          <cell r="J962">
            <v>0.150684931506849</v>
          </cell>
          <cell r="K962">
            <v>196.22229999999999</v>
          </cell>
          <cell r="L962">
            <v>5.8999999999999997E-2</v>
          </cell>
          <cell r="M962">
            <v>0.14228983145122701</v>
          </cell>
          <cell r="N962">
            <v>100</v>
          </cell>
          <cell r="O962">
            <v>0.150684931506849</v>
          </cell>
          <cell r="P962">
            <v>196.24170000000001</v>
          </cell>
          <cell r="Q962">
            <v>5.8349999999999999E-2</v>
          </cell>
        </row>
        <row r="963">
          <cell r="B963" t="str">
            <v>INE895D07396</v>
          </cell>
          <cell r="C963" t="str">
            <v>Tata Sons 09.74% 13-Jan-2024</v>
          </cell>
          <cell r="D963" t="str">
            <v>Bond</v>
          </cell>
          <cell r="E963" t="str">
            <v>13-Jan-2024</v>
          </cell>
          <cell r="F963">
            <v>108.0762</v>
          </cell>
          <cell r="G963">
            <v>6.1499999999999999E-2</v>
          </cell>
          <cell r="H963">
            <v>2.1163167706429098</v>
          </cell>
          <cell r="I963">
            <v>100</v>
          </cell>
          <cell r="J963">
            <v>2.24647025203745</v>
          </cell>
          <cell r="K963">
            <v>107.8841</v>
          </cell>
          <cell r="L963">
            <v>6.2300000000000001E-2</v>
          </cell>
          <cell r="M963">
            <v>2.1144493785895802</v>
          </cell>
          <cell r="N963">
            <v>100</v>
          </cell>
          <cell r="O963">
            <v>2.2461795748757099</v>
          </cell>
          <cell r="P963">
            <v>107.9802</v>
          </cell>
          <cell r="Q963">
            <v>6.1899999999999997E-2</v>
          </cell>
        </row>
        <row r="964">
          <cell r="B964" t="str">
            <v>INE191H07144</v>
          </cell>
          <cell r="C964" t="str">
            <v>PVR Ltd 11.00% (STRP-IV) 16-Oct-2021</v>
          </cell>
          <cell r="D964" t="str">
            <v>Bond</v>
          </cell>
          <cell r="E964" t="str">
            <v>16-Oct-2021</v>
          </cell>
          <cell r="F964">
            <v>100.7484</v>
          </cell>
          <cell r="G964">
            <v>9.5600000000000004E-2</v>
          </cell>
          <cell r="H964">
            <v>0.26149210172127102</v>
          </cell>
          <cell r="I964">
            <v>100</v>
          </cell>
          <cell r="J964">
            <v>0.26357532213165002</v>
          </cell>
          <cell r="K964">
            <v>100.7655</v>
          </cell>
          <cell r="L964">
            <v>9.4899999999999998E-2</v>
          </cell>
          <cell r="M964">
            <v>0.26150782951097701</v>
          </cell>
          <cell r="N964">
            <v>100</v>
          </cell>
          <cell r="O964">
            <v>0.26357592059602702</v>
          </cell>
          <cell r="P964">
            <v>100.75700000000001</v>
          </cell>
          <cell r="Q964">
            <v>8.4487000000000007E-2</v>
          </cell>
        </row>
        <row r="965">
          <cell r="B965" t="str">
            <v>INE752E07IR4</v>
          </cell>
          <cell r="C965" t="str">
            <v>PGC 09.35% (XXXVI- Issue STRPPS-F) 29-Aug-2021</v>
          </cell>
          <cell r="D965" t="str">
            <v>Bond</v>
          </cell>
          <cell r="E965" t="str">
            <v>29-Aug-2021</v>
          </cell>
          <cell r="F965">
            <v>100.77679999999999</v>
          </cell>
          <cell r="G965">
            <v>3.3799999999999997E-2</v>
          </cell>
          <cell r="H965">
            <v>0.132507546304762</v>
          </cell>
          <cell r="I965">
            <v>100</v>
          </cell>
          <cell r="J965">
            <v>0.13698630136986301</v>
          </cell>
          <cell r="K965">
            <v>100.7739</v>
          </cell>
          <cell r="L965">
            <v>3.4000000000000002E-2</v>
          </cell>
          <cell r="M965">
            <v>0.132481916218436</v>
          </cell>
          <cell r="N965">
            <v>100</v>
          </cell>
          <cell r="O965">
            <v>0.13698630136986301</v>
          </cell>
          <cell r="P965">
            <v>100.7754</v>
          </cell>
          <cell r="Q965">
            <v>3.3901000000000001E-2</v>
          </cell>
        </row>
        <row r="966">
          <cell r="B966" t="str">
            <v>INE733E07JB6</v>
          </cell>
          <cell r="C966" t="str">
            <v>NTPC 08.84% (Series XLVII) 04-Oct-2022</v>
          </cell>
          <cell r="D966" t="str">
            <v>Bond</v>
          </cell>
          <cell r="E966" t="str">
            <v>04-Oct-2022</v>
          </cell>
          <cell r="F966">
            <v>105.3806</v>
          </cell>
          <cell r="G966">
            <v>4.2500000000000003E-2</v>
          </cell>
          <cell r="H966">
            <v>1.11036367757093</v>
          </cell>
          <cell r="I966">
            <v>100</v>
          </cell>
          <cell r="J966">
            <v>1.15755413386769</v>
          </cell>
          <cell r="K966">
            <v>105.3184</v>
          </cell>
          <cell r="L966">
            <v>4.2999999999999997E-2</v>
          </cell>
          <cell r="M966">
            <v>1.10979829132779</v>
          </cell>
          <cell r="N966">
            <v>100</v>
          </cell>
          <cell r="O966">
            <v>1.1575196178548799</v>
          </cell>
          <cell r="P966">
            <v>105.34950000000001</v>
          </cell>
          <cell r="Q966">
            <v>4.2750000000000003E-2</v>
          </cell>
        </row>
        <row r="967">
          <cell r="B967" t="str">
            <v>INE514E08AS1</v>
          </cell>
          <cell r="C967" t="str">
            <v>EXIM BANK 09.05% (Series- O-20) 22-Feb-2022</v>
          </cell>
          <cell r="D967" t="str">
            <v>Bond</v>
          </cell>
          <cell r="E967" t="str">
            <v>22-Feb-2022</v>
          </cell>
          <cell r="F967">
            <v>103.1366</v>
          </cell>
          <cell r="G967">
            <v>3.7600000000000001E-2</v>
          </cell>
          <cell r="H967">
            <v>0.59938107962526799</v>
          </cell>
          <cell r="I967">
            <v>100</v>
          </cell>
          <cell r="J967">
            <v>0.62191780821917797</v>
          </cell>
          <cell r="K967">
            <v>103.0977</v>
          </cell>
          <cell r="L967">
            <v>3.8199999999999998E-2</v>
          </cell>
          <cell r="M967">
            <v>0.59903468331648801</v>
          </cell>
          <cell r="N967">
            <v>100</v>
          </cell>
          <cell r="O967">
            <v>0.62191780821917797</v>
          </cell>
          <cell r="P967">
            <v>103.1172</v>
          </cell>
          <cell r="Q967">
            <v>3.7900000000000003E-2</v>
          </cell>
        </row>
        <row r="968">
          <cell r="B968" t="str">
            <v>INE528G08196</v>
          </cell>
          <cell r="C968" t="str">
            <v>Yes Bank 10.30% (Lower Tier II) 25-Jul-2021</v>
          </cell>
          <cell r="D968" t="str">
            <v>Bond</v>
          </cell>
          <cell r="E968" t="str">
            <v>25-Jul-2021</v>
          </cell>
          <cell r="F968">
            <v>99.984399999999994</v>
          </cell>
          <cell r="G968">
            <v>9.7199999999999995E-2</v>
          </cell>
          <cell r="H968">
            <v>3.7455240987020501E-2</v>
          </cell>
          <cell r="I968">
            <v>100</v>
          </cell>
          <cell r="J968">
            <v>4.1095890410958902E-2</v>
          </cell>
          <cell r="K968">
            <v>99.838499999999996</v>
          </cell>
          <cell r="L968">
            <v>0.12970000000000001</v>
          </cell>
          <cell r="M968">
            <v>3.6377702408567698E-2</v>
          </cell>
          <cell r="N968">
            <v>100</v>
          </cell>
          <cell r="O968">
            <v>4.1095890410958902E-2</v>
          </cell>
          <cell r="P968">
            <v>99.911500000000004</v>
          </cell>
          <cell r="Q968">
            <v>0.113443</v>
          </cell>
        </row>
        <row r="969">
          <cell r="B969" t="str">
            <v>INE261F08AM9</v>
          </cell>
          <cell r="C969" t="str">
            <v>NABARD 08.37% (Series 19E) 03-Aug-2021</v>
          </cell>
          <cell r="D969" t="str">
            <v>Bond</v>
          </cell>
          <cell r="E969" t="str">
            <v>03-Aug-2021</v>
          </cell>
          <cell r="F969">
            <v>100.3058</v>
          </cell>
          <cell r="G969">
            <v>3.44E-2</v>
          </cell>
          <cell r="H969">
            <v>6.3566729173950398E-2</v>
          </cell>
          <cell r="I969">
            <v>100</v>
          </cell>
          <cell r="J969">
            <v>6.5753424657534199E-2</v>
          </cell>
          <cell r="K969">
            <v>100.30719999999999</v>
          </cell>
          <cell r="L969">
            <v>3.4200000000000001E-2</v>
          </cell>
          <cell r="M969">
            <v>6.3579022101657598E-2</v>
          </cell>
          <cell r="N969">
            <v>100</v>
          </cell>
          <cell r="O969">
            <v>6.5753424657534199E-2</v>
          </cell>
          <cell r="P969">
            <v>100.3065</v>
          </cell>
          <cell r="Q969">
            <v>3.4299000000000003E-2</v>
          </cell>
        </row>
        <row r="970">
          <cell r="B970" t="str">
            <v>INE752E07JV4</v>
          </cell>
          <cell r="C970" t="str">
            <v>PGC 09.30% (Series- XL STRPPS - G) 28-Jun-2022</v>
          </cell>
          <cell r="D970" t="str">
            <v>Bond</v>
          </cell>
          <cell r="E970" t="str">
            <v>28-Jun-2022</v>
          </cell>
          <cell r="F970">
            <v>104.9235</v>
          </cell>
          <cell r="G970">
            <v>0.04</v>
          </cell>
          <cell r="H970">
            <v>0.92992623814541597</v>
          </cell>
          <cell r="I970">
            <v>100</v>
          </cell>
          <cell r="J970">
            <v>0.96712328767123301</v>
          </cell>
          <cell r="K970">
            <v>104.9725</v>
          </cell>
          <cell r="L970">
            <v>3.95E-2</v>
          </cell>
          <cell r="M970">
            <v>0.93037353311325899</v>
          </cell>
          <cell r="N970">
            <v>100</v>
          </cell>
          <cell r="O970">
            <v>0.96712328767123301</v>
          </cell>
          <cell r="P970">
            <v>104.94799999999999</v>
          </cell>
          <cell r="Q970">
            <v>3.9750000000000001E-2</v>
          </cell>
        </row>
        <row r="971">
          <cell r="B971" t="str">
            <v>INE400K07051</v>
          </cell>
          <cell r="C971" t="str">
            <v>Andhra Pradesh Expressway 0% (Series E) 15-Oct-2022</v>
          </cell>
          <cell r="D971" t="str">
            <v>Bond</v>
          </cell>
          <cell r="E971" t="str">
            <v>15-Oct-2022</v>
          </cell>
          <cell r="F971">
            <v>76.893199999999993</v>
          </cell>
          <cell r="G971">
            <v>6.3600000000000004E-2</v>
          </cell>
          <cell r="H971">
            <v>0.70718840262191396</v>
          </cell>
          <cell r="I971">
            <v>73.156050500000006</v>
          </cell>
          <cell r="J971">
            <v>0.75216558502866804</v>
          </cell>
          <cell r="K971">
            <v>76.741399999999999</v>
          </cell>
          <cell r="L971">
            <v>6.6400000000000001E-2</v>
          </cell>
          <cell r="M971">
            <v>0.70492189264215099</v>
          </cell>
          <cell r="N971">
            <v>73.156050500000006</v>
          </cell>
          <cell r="O971">
            <v>0.75172870631359001</v>
          </cell>
          <cell r="P971">
            <v>76.817300000000003</v>
          </cell>
          <cell r="Q971">
            <v>6.5000000000000002E-2</v>
          </cell>
        </row>
        <row r="972">
          <cell r="B972" t="str">
            <v>INE752E08585</v>
          </cell>
          <cell r="C972" t="str">
            <v>PGC 07.34% (Series LXIII  2019-20 STRRP C) 15-Jul-2034</v>
          </cell>
          <cell r="D972" t="str">
            <v>Bond</v>
          </cell>
          <cell r="E972" t="str">
            <v>15-Jul-2034</v>
          </cell>
          <cell r="F972">
            <v>103.6112</v>
          </cell>
          <cell r="G972">
            <v>6.9099999999999995E-2</v>
          </cell>
          <cell r="H972">
            <v>7.7690815724467299</v>
          </cell>
          <cell r="I972">
            <v>100</v>
          </cell>
          <cell r="J972">
            <v>8.3059251091027892</v>
          </cell>
          <cell r="K972">
            <v>103.87</v>
          </cell>
          <cell r="L972">
            <v>6.88E-2</v>
          </cell>
          <cell r="M972">
            <v>7.7773398483106302</v>
          </cell>
          <cell r="N972">
            <v>100</v>
          </cell>
          <cell r="O972">
            <v>8.3124208298744104</v>
          </cell>
          <cell r="P972">
            <v>103.7406</v>
          </cell>
          <cell r="Q972">
            <v>6.8949999999999997E-2</v>
          </cell>
        </row>
        <row r="973">
          <cell r="B973" t="str">
            <v>INE601U07236</v>
          </cell>
          <cell r="C973" t="str">
            <v>TMFL 06.75% (TMFL NCD G FY 20-21) 28-Apr-2022</v>
          </cell>
          <cell r="D973" t="str">
            <v>Bond</v>
          </cell>
          <cell r="E973" t="str">
            <v>28-Apr-2022</v>
          </cell>
          <cell r="F973">
            <v>100.6126</v>
          </cell>
          <cell r="G973">
            <v>5.9499999999999997E-2</v>
          </cell>
          <cell r="H973">
            <v>0.72559597367142203</v>
          </cell>
          <cell r="I973">
            <v>100</v>
          </cell>
          <cell r="J973">
            <v>0.76876893410487201</v>
          </cell>
          <cell r="K973">
            <v>100.1943</v>
          </cell>
          <cell r="L973">
            <v>6.5000000000000002E-2</v>
          </cell>
          <cell r="M973">
            <v>0.72177813328956097</v>
          </cell>
          <cell r="N973">
            <v>100</v>
          </cell>
          <cell r="O973">
            <v>0.76869371195338299</v>
          </cell>
          <cell r="P973">
            <v>100.40349999999999</v>
          </cell>
        </row>
        <row r="974">
          <cell r="B974" t="str">
            <v>INE896L07512</v>
          </cell>
          <cell r="C974" t="str">
            <v>Indostar Capital Finance 09.45% (Tranche D Series XXII-2021) 12-Sep-2021</v>
          </cell>
          <cell r="D974" t="str">
            <v>Bond</v>
          </cell>
          <cell r="E974" t="str">
            <v>12-Sep-2021</v>
          </cell>
          <cell r="F974">
            <v>100.5851</v>
          </cell>
          <cell r="G974">
            <v>5.8999999999999997E-2</v>
          </cell>
          <cell r="H974">
            <v>0.165573622052337</v>
          </cell>
          <cell r="I974">
            <v>100</v>
          </cell>
          <cell r="J974">
            <v>0.17534246575342499</v>
          </cell>
          <cell r="K974">
            <v>100.5581</v>
          </cell>
          <cell r="L974">
            <v>6.0499999999999998E-2</v>
          </cell>
          <cell r="M974">
            <v>0.165339430224823</v>
          </cell>
          <cell r="N974">
            <v>100</v>
          </cell>
          <cell r="O974">
            <v>0.17534246575342499</v>
          </cell>
          <cell r="P974">
            <v>100.5716</v>
          </cell>
        </row>
        <row r="975">
          <cell r="B975" t="str">
            <v>INE115A07LQ8</v>
          </cell>
          <cell r="C975" t="str">
            <v>LICHF 07.80% (Tranche 334) 03-May-2022</v>
          </cell>
          <cell r="D975" t="str">
            <v>Bond</v>
          </cell>
          <cell r="E975" t="str">
            <v>03-May-2022</v>
          </cell>
          <cell r="F975">
            <v>102.6371</v>
          </cell>
          <cell r="G975">
            <v>4.3799999999999999E-2</v>
          </cell>
          <cell r="H975">
            <v>0.77955415801589001</v>
          </cell>
          <cell r="I975">
            <v>100</v>
          </cell>
          <cell r="J975">
            <v>0.81369863013698596</v>
          </cell>
          <cell r="K975">
            <v>102.7107</v>
          </cell>
          <cell r="L975">
            <v>4.2900000000000001E-2</v>
          </cell>
          <cell r="M975">
            <v>0.78022689628630404</v>
          </cell>
          <cell r="N975">
            <v>100</v>
          </cell>
          <cell r="O975">
            <v>0.81369863013698596</v>
          </cell>
          <cell r="P975">
            <v>102.6739</v>
          </cell>
        </row>
        <row r="976">
          <cell r="B976" t="str">
            <v>INE07IJ15018</v>
          </cell>
          <cell r="C976" t="str">
            <v>MFL Securitisation Trust LXXII Series A1 PTC 28-Sep-2023</v>
          </cell>
          <cell r="D976" t="str">
            <v>Bond</v>
          </cell>
          <cell r="E976" t="str">
            <v>28-Sep-2023</v>
          </cell>
          <cell r="F976">
            <v>171428.02619999999</v>
          </cell>
          <cell r="G976">
            <v>9.2999999999999999E-2</v>
          </cell>
          <cell r="H976">
            <v>0.91049262189888103</v>
          </cell>
          <cell r="I976">
            <v>168808.94779513901</v>
          </cell>
          <cell r="J976">
            <v>0.91754893971859697</v>
          </cell>
          <cell r="K976">
            <v>167732.182</v>
          </cell>
          <cell r="L976">
            <v>0.1193</v>
          </cell>
          <cell r="M976">
            <v>0.90041739806834897</v>
          </cell>
          <cell r="N976">
            <v>168808.94779513901</v>
          </cell>
          <cell r="O976">
            <v>0.90936904770081195</v>
          </cell>
          <cell r="P976">
            <v>169580.1041</v>
          </cell>
        </row>
        <row r="977">
          <cell r="B977" t="str">
            <v>INE651J07747</v>
          </cell>
          <cell r="C977" t="str">
            <v>JM Financial Credit Solutions 0.00% (Series Tranche AT 2019 (XV)-Option II) 23-Aug-2021</v>
          </cell>
          <cell r="D977" t="str">
            <v>Bond</v>
          </cell>
          <cell r="E977" t="str">
            <v>23-Aug-2021</v>
          </cell>
          <cell r="F977">
            <v>121.288</v>
          </cell>
          <cell r="G977">
            <v>5.8000000000000003E-2</v>
          </cell>
          <cell r="H977">
            <v>0.113939456715954</v>
          </cell>
          <cell r="I977">
            <v>100</v>
          </cell>
          <cell r="J977">
            <v>0.120547945205479</v>
          </cell>
          <cell r="K977">
            <v>121.3141</v>
          </cell>
          <cell r="L977">
            <v>5.62E-2</v>
          </cell>
          <cell r="M977">
            <v>0.114133634922817</v>
          </cell>
          <cell r="N977">
            <v>100</v>
          </cell>
          <cell r="O977">
            <v>0.120547945205479</v>
          </cell>
          <cell r="P977">
            <v>121.30110000000001</v>
          </cell>
        </row>
        <row r="978">
          <cell r="B978" t="str">
            <v>INE848E07377</v>
          </cell>
          <cell r="C978" t="str">
            <v>NHPC 08.85% (Tranche- R2 PART- K) 11-Feb-2026</v>
          </cell>
          <cell r="D978" t="str">
            <v>Bond</v>
          </cell>
          <cell r="E978" t="str">
            <v>11-Feb-2026</v>
          </cell>
          <cell r="F978">
            <v>111.5539</v>
          </cell>
          <cell r="G978">
            <v>5.8896999999999998E-2</v>
          </cell>
          <cell r="H978">
            <v>3.6727845778334198</v>
          </cell>
          <cell r="I978">
            <v>100</v>
          </cell>
          <cell r="J978">
            <v>3.88910057111408</v>
          </cell>
          <cell r="K978">
            <v>111.4258</v>
          </cell>
          <cell r="L978">
            <v>5.9200000000000003E-2</v>
          </cell>
          <cell r="M978">
            <v>3.6712870783842102</v>
          </cell>
          <cell r="N978">
            <v>100</v>
          </cell>
          <cell r="O978">
            <v>3.8886272734245599</v>
          </cell>
          <cell r="P978">
            <v>111.48990000000001</v>
          </cell>
        </row>
        <row r="979">
          <cell r="B979" t="str">
            <v>INE124N07507</v>
          </cell>
          <cell r="C979" t="str">
            <v>Ess Kay Fincorp  09.80% 19-Nov-2023</v>
          </cell>
          <cell r="D979" t="str">
            <v>Bond</v>
          </cell>
          <cell r="E979" t="str">
            <v>19-Nov-2023</v>
          </cell>
          <cell r="F979">
            <v>82.006799999999998</v>
          </cell>
          <cell r="G979">
            <v>8.5199999999999998E-2</v>
          </cell>
          <cell r="H979">
            <v>1.1193028164154799</v>
          </cell>
          <cell r="I979">
            <v>80.555554000000001</v>
          </cell>
          <cell r="J979">
            <v>1.1272498664120301</v>
          </cell>
          <cell r="K979">
            <v>80.721500000000006</v>
          </cell>
          <cell r="L979">
            <v>0.10050000000000001</v>
          </cell>
          <cell r="M979">
            <v>1.11122504008926</v>
          </cell>
          <cell r="N979">
            <v>80.555554000000001</v>
          </cell>
          <cell r="O979">
            <v>1.1205315498000099</v>
          </cell>
          <cell r="P979">
            <v>81.364199999999997</v>
          </cell>
        </row>
        <row r="980">
          <cell r="B980" t="str">
            <v>INE752E07ET9</v>
          </cell>
          <cell r="C980" t="str">
            <v>PGC 09.47% (Series - XXVII STRPPS-L) 31-Mar-2023</v>
          </cell>
          <cell r="D980" t="str">
            <v>Bond</v>
          </cell>
          <cell r="E980" t="str">
            <v>31-Mar-2023</v>
          </cell>
          <cell r="F980">
            <v>107.87009999999999</v>
          </cell>
          <cell r="G980">
            <v>4.5900000000000003E-2</v>
          </cell>
          <cell r="H980">
            <v>1.56833001360531</v>
          </cell>
          <cell r="I980">
            <v>100</v>
          </cell>
          <cell r="J980">
            <v>1.64031636122979</v>
          </cell>
          <cell r="K980">
            <v>107.93940000000001</v>
          </cell>
          <cell r="L980">
            <v>4.5499999999999999E-2</v>
          </cell>
          <cell r="M980">
            <v>1.5689578778858799</v>
          </cell>
          <cell r="N980">
            <v>100</v>
          </cell>
          <cell r="O980">
            <v>1.64034546132968</v>
          </cell>
          <cell r="P980">
            <v>107.90479999999999</v>
          </cell>
        </row>
        <row r="981">
          <cell r="B981" t="str">
            <v>INE651J07648</v>
          </cell>
          <cell r="C981" t="str">
            <v>JM Financial Credit Solutions 10.00% (Tranche II Option I) 13-Jun-2022</v>
          </cell>
          <cell r="D981" t="str">
            <v>Bond</v>
          </cell>
          <cell r="E981" t="str">
            <v>13-Jun-2022</v>
          </cell>
          <cell r="F981">
            <v>101.8466</v>
          </cell>
          <cell r="G981">
            <v>7.85E-2</v>
          </cell>
          <cell r="H981">
            <v>0.81701227236443896</v>
          </cell>
          <cell r="I981">
            <v>100</v>
          </cell>
          <cell r="J981">
            <v>0.88114773574504701</v>
          </cell>
          <cell r="K981">
            <v>101.38290000000001</v>
          </cell>
          <cell r="L981">
            <v>8.3799999999999999E-2</v>
          </cell>
          <cell r="M981">
            <v>0.81292471533419197</v>
          </cell>
          <cell r="N981">
            <v>100</v>
          </cell>
          <cell r="O981">
            <v>0.881047806479197</v>
          </cell>
          <cell r="P981">
            <v>101.6148</v>
          </cell>
        </row>
        <row r="982">
          <cell r="B982" t="str">
            <v>INE371K08177</v>
          </cell>
          <cell r="C982" t="str">
            <v>Tata realty &amp; infrastructure 06.50% (Series XV)  23-Sep-2022</v>
          </cell>
          <cell r="D982" t="str">
            <v>Bond</v>
          </cell>
          <cell r="E982" t="str">
            <v>23-Sep-2022</v>
          </cell>
          <cell r="F982">
            <v>101.22150000000001</v>
          </cell>
          <cell r="G982">
            <v>5.4300000000000001E-2</v>
          </cell>
          <cell r="H982">
            <v>1.11452027749926</v>
          </cell>
          <cell r="I982">
            <v>100</v>
          </cell>
          <cell r="J982">
            <v>1.1750387285674599</v>
          </cell>
          <cell r="K982">
            <v>100.43389999999999</v>
          </cell>
          <cell r="L982">
            <v>6.1199999999999997E-2</v>
          </cell>
          <cell r="M982">
            <v>1.1071853371481</v>
          </cell>
          <cell r="N982">
            <v>100</v>
          </cell>
          <cell r="O982">
            <v>1.1749450797815699</v>
          </cell>
          <cell r="P982">
            <v>100.82769999999999</v>
          </cell>
        </row>
        <row r="983">
          <cell r="B983" t="str">
            <v>INE476M07347</v>
          </cell>
          <cell r="C983" t="str">
            <v>L&amp;T Finance (erstwhile L&amp;T HF) 09.20% (Series N Option III) 14-Jan-2022</v>
          </cell>
          <cell r="D983" t="str">
            <v>Bond</v>
          </cell>
          <cell r="E983" t="str">
            <v>14-Jan-2022</v>
          </cell>
          <cell r="F983">
            <v>102.1332</v>
          </cell>
          <cell r="G983">
            <v>4.7500000000000001E-2</v>
          </cell>
          <cell r="H983">
            <v>0.49171216529898298</v>
          </cell>
          <cell r="I983">
            <v>100</v>
          </cell>
          <cell r="J983">
            <v>0.51506849315068504</v>
          </cell>
          <cell r="K983">
            <v>102.2672</v>
          </cell>
          <cell r="L983">
            <v>4.4999999999999998E-2</v>
          </cell>
          <cell r="M983">
            <v>0.49288851019204299</v>
          </cell>
          <cell r="N983">
            <v>100</v>
          </cell>
          <cell r="O983">
            <v>0.51506849315068504</v>
          </cell>
          <cell r="P983">
            <v>102.2002</v>
          </cell>
        </row>
        <row r="984">
          <cell r="B984" t="str">
            <v>INE909H08360</v>
          </cell>
          <cell r="C984" t="str">
            <v>TMF Holdings 07.9944% (Series TMFL NCD H FY 2020-21) 10-Mar-2120 P/C 15-Sep-2026</v>
          </cell>
          <cell r="D984" t="str">
            <v>Bond</v>
          </cell>
          <cell r="E984" t="str">
            <v>15-Sep-2026</v>
          </cell>
          <cell r="F984">
            <v>97.132900000000006</v>
          </cell>
          <cell r="G984">
            <v>8.6999999999999994E-2</v>
          </cell>
          <cell r="H984">
            <v>3.9713902732573501</v>
          </cell>
          <cell r="I984">
            <v>100</v>
          </cell>
          <cell r="J984">
            <v>4.3169012270307396</v>
          </cell>
          <cell r="K984">
            <v>99.263900000000007</v>
          </cell>
          <cell r="L984">
            <v>8.1699999999999995E-2</v>
          </cell>
          <cell r="M984">
            <v>4.0008044828385101</v>
          </cell>
          <cell r="N984">
            <v>100</v>
          </cell>
          <cell r="O984">
            <v>4.3276702090864196</v>
          </cell>
          <cell r="P984">
            <v>98.198400000000007</v>
          </cell>
        </row>
        <row r="985">
          <cell r="B985" t="str">
            <v>INE306N07LI3</v>
          </cell>
          <cell r="C985" t="str">
            <v>TCFSL  08.45% (Series I Category III &amp; IV) 26-Aug-2022</v>
          </cell>
          <cell r="D985" t="str">
            <v>Bond</v>
          </cell>
          <cell r="E985" t="str">
            <v>26-Aug-2022</v>
          </cell>
          <cell r="F985">
            <v>104.08759999999999</v>
          </cell>
          <cell r="G985">
            <v>4.6300000000000001E-2</v>
          </cell>
          <cell r="H985">
            <v>1.0067749626175699</v>
          </cell>
          <cell r="I985">
            <v>100</v>
          </cell>
          <cell r="J985">
            <v>1.0533886433867601</v>
          </cell>
          <cell r="K985">
            <v>103.58499999999999</v>
          </cell>
          <cell r="L985">
            <v>5.0799999999999998E-2</v>
          </cell>
          <cell r="M985">
            <v>1.00217832574101</v>
          </cell>
          <cell r="N985">
            <v>100</v>
          </cell>
          <cell r="O985">
            <v>1.05308898468866</v>
          </cell>
          <cell r="P985">
            <v>103.83629999999999</v>
          </cell>
        </row>
        <row r="986">
          <cell r="B986" t="str">
            <v>INE909H08279</v>
          </cell>
          <cell r="C986" t="str">
            <v>TMF Holdings 0% (Series A FY 19-20) 28-Mar-2022</v>
          </cell>
          <cell r="D986" t="str">
            <v>Bond</v>
          </cell>
          <cell r="E986" t="str">
            <v>28-Mar-2022</v>
          </cell>
          <cell r="F986">
            <v>124.34529999999999</v>
          </cell>
          <cell r="G986">
            <v>6.25E-2</v>
          </cell>
          <cell r="H986">
            <v>0.67300564061240897</v>
          </cell>
          <cell r="I986">
            <v>100</v>
          </cell>
          <cell r="J986">
            <v>0.71506849315068499</v>
          </cell>
          <cell r="K986">
            <v>123.5168</v>
          </cell>
          <cell r="L986">
            <v>7.2300000000000003E-2</v>
          </cell>
          <cell r="M986">
            <v>0.66685488496753198</v>
          </cell>
          <cell r="N986">
            <v>100</v>
          </cell>
          <cell r="O986">
            <v>0.71506849315068499</v>
          </cell>
          <cell r="P986">
            <v>123.9311</v>
          </cell>
        </row>
        <row r="987">
          <cell r="B987" t="str">
            <v>INE092T08BP0</v>
          </cell>
          <cell r="C987" t="str">
            <v>IDFC First Bank 09.38% [SERIES IDFC BANK OBB 07/2015] 12-Sep-2024</v>
          </cell>
          <cell r="D987" t="str">
            <v>Bond</v>
          </cell>
          <cell r="E987" t="str">
            <v>12-Sep-2024</v>
          </cell>
          <cell r="F987">
            <v>106.7007</v>
          </cell>
          <cell r="G987">
            <v>6.9400000000000003E-2</v>
          </cell>
          <cell r="H987">
            <v>2.53412692922072</v>
          </cell>
          <cell r="I987">
            <v>100</v>
          </cell>
          <cell r="J987">
            <v>2.7099953381086399</v>
          </cell>
          <cell r="K987">
            <v>106.2958</v>
          </cell>
          <cell r="L987">
            <v>7.0800000000000002E-2</v>
          </cell>
          <cell r="M987">
            <v>2.5297299214478102</v>
          </cell>
          <cell r="N987">
            <v>100</v>
          </cell>
          <cell r="O987">
            <v>2.70883479988631</v>
          </cell>
          <cell r="P987">
            <v>106.4983</v>
          </cell>
        </row>
        <row r="988">
          <cell r="B988" t="str">
            <v>INE269U07018</v>
          </cell>
          <cell r="C988" t="str">
            <v>Aarish Solar Power 08.75% 16-Nov-2027 C 16-Nov-2021</v>
          </cell>
          <cell r="D988" t="str">
            <v>Bond</v>
          </cell>
          <cell r="E988" t="str">
            <v>16-Nov-2027</v>
          </cell>
          <cell r="F988">
            <v>85.136600000000001</v>
          </cell>
          <cell r="G988">
            <v>0.10050000000000001</v>
          </cell>
          <cell r="H988">
            <v>3.2099467461783902</v>
          </cell>
          <cell r="I988">
            <v>85.5</v>
          </cell>
          <cell r="J988">
            <v>3.3712465701738501</v>
          </cell>
          <cell r="K988">
            <v>85.764099999999999</v>
          </cell>
          <cell r="L988">
            <v>7.7499999999999999E-2</v>
          </cell>
          <cell r="M988">
            <v>0.34024034419662702</v>
          </cell>
          <cell r="N988">
            <v>85.5</v>
          </cell>
          <cell r="O988">
            <v>0.35342465753424701</v>
          </cell>
          <cell r="P988">
            <v>85.450400000000002</v>
          </cell>
        </row>
        <row r="989">
          <cell r="B989" t="str">
            <v>INE414G07FS0</v>
          </cell>
          <cell r="C989" t="str">
            <v>Muthoot Fin 06.60% ( Series XXV ,Option III) 20-Jun-2023</v>
          </cell>
          <cell r="D989" t="str">
            <v>Bond</v>
          </cell>
          <cell r="E989" t="str">
            <v>20-Jun-2023</v>
          </cell>
          <cell r="F989">
            <v>100.9272</v>
          </cell>
          <cell r="G989">
            <v>6.0749999999999998E-2</v>
          </cell>
          <cell r="H989">
            <v>1.75691628337179</v>
          </cell>
          <cell r="I989">
            <v>100</v>
          </cell>
          <cell r="J989">
            <v>1.86364894758663</v>
          </cell>
          <cell r="K989">
            <v>100.9722</v>
          </cell>
          <cell r="L989">
            <v>6.0499999999999998E-2</v>
          </cell>
          <cell r="M989">
            <v>1.7573479751260199</v>
          </cell>
          <cell r="N989">
            <v>100</v>
          </cell>
          <cell r="O989">
            <v>1.8636675276211501</v>
          </cell>
          <cell r="P989">
            <v>100.94970000000001</v>
          </cell>
        </row>
        <row r="990">
          <cell r="B990" t="str">
            <v>INE915D07M50</v>
          </cell>
          <cell r="C990" t="str">
            <v>Citicorp finance 05.20% (Series 2020/06/762 Tranche 2) 30-Dec-2021 C 30-Dec-2020</v>
          </cell>
          <cell r="D990" t="str">
            <v>Bond</v>
          </cell>
          <cell r="E990" t="str">
            <v>30-Dec-2021</v>
          </cell>
          <cell r="F990">
            <v>101.1544</v>
          </cell>
          <cell r="G990">
            <v>4.5400000000000003E-2</v>
          </cell>
          <cell r="H990">
            <v>0.45338875333817302</v>
          </cell>
          <cell r="I990">
            <v>100</v>
          </cell>
          <cell r="J990">
            <v>0.47397260273972602</v>
          </cell>
          <cell r="K990">
            <v>101.1301</v>
          </cell>
          <cell r="L990">
            <v>4.5900000000000003E-2</v>
          </cell>
          <cell r="M990">
            <v>0.45317200759128601</v>
          </cell>
          <cell r="N990">
            <v>100</v>
          </cell>
          <cell r="O990">
            <v>0.47397260273972602</v>
          </cell>
          <cell r="P990">
            <v>101.14230000000001</v>
          </cell>
        </row>
        <row r="991">
          <cell r="B991" t="str">
            <v>INE371K08136</v>
          </cell>
          <cell r="C991" t="str">
            <v>Tata realty &amp; infrastructure ltd. 08.68%  29-Apr-2022</v>
          </cell>
          <cell r="D991" t="str">
            <v>Bond</v>
          </cell>
          <cell r="E991" t="str">
            <v>29-Apr-2022</v>
          </cell>
          <cell r="F991">
            <v>102.6147</v>
          </cell>
          <cell r="G991">
            <v>5.2499999999999998E-2</v>
          </cell>
          <cell r="H991">
            <v>0.743976585522239</v>
          </cell>
          <cell r="I991">
            <v>100</v>
          </cell>
          <cell r="J991">
            <v>0.78303535626215603</v>
          </cell>
          <cell r="K991">
            <v>102.1027</v>
          </cell>
          <cell r="L991">
            <v>5.8999999999999997E-2</v>
          </cell>
          <cell r="M991">
            <v>0.73938383656907802</v>
          </cell>
          <cell r="N991">
            <v>100</v>
          </cell>
          <cell r="O991">
            <v>0.78300748292665301</v>
          </cell>
          <cell r="P991">
            <v>102.3587</v>
          </cell>
        </row>
        <row r="992">
          <cell r="B992" t="str">
            <v>INE756I07DL0</v>
          </cell>
          <cell r="C992" t="str">
            <v>HDB Financial Services 05.08% (SERIES 2020 A/1(FX)/160) 28-Nov-2023</v>
          </cell>
          <cell r="D992" t="str">
            <v>Bond</v>
          </cell>
          <cell r="E992" t="str">
            <v>28-Nov-2023</v>
          </cell>
          <cell r="F992">
            <v>99.492199999999997</v>
          </cell>
          <cell r="G992">
            <v>5.2999999999999999E-2</v>
          </cell>
          <cell r="H992">
            <v>2.1342394048681301</v>
          </cell>
          <cell r="I992">
            <v>100</v>
          </cell>
          <cell r="J992">
            <v>2.2473540933261398</v>
          </cell>
          <cell r="K992">
            <v>99.448599999999999</v>
          </cell>
          <cell r="L992">
            <v>5.3199999999999997E-2</v>
          </cell>
          <cell r="M992">
            <v>2.13379581321963</v>
          </cell>
          <cell r="N992">
            <v>100</v>
          </cell>
          <cell r="O992">
            <v>2.2473137504829199</v>
          </cell>
          <cell r="P992">
            <v>99.470399999999998</v>
          </cell>
        </row>
        <row r="993">
          <cell r="B993" t="str">
            <v>INE476M07BQ0</v>
          </cell>
          <cell r="C993" t="str">
            <v>L&amp;T Finance (erstwhile L&amp;T HF) 09.4041% (Series E1 of FY 2018-19 Option2) 11-Oct-2021</v>
          </cell>
          <cell r="D993" t="str">
            <v>Bond</v>
          </cell>
          <cell r="E993" t="str">
            <v>11-Oct-2021</v>
          </cell>
          <cell r="F993">
            <v>101.515</v>
          </cell>
          <cell r="G993">
            <v>4.1099999999999998E-2</v>
          </cell>
          <cell r="H993">
            <v>0.244735876042595</v>
          </cell>
          <cell r="I993">
            <v>100</v>
          </cell>
          <cell r="J993">
            <v>0.25479452054794499</v>
          </cell>
          <cell r="K993">
            <v>101.46939999999999</v>
          </cell>
          <cell r="L993">
            <v>4.2500000000000003E-2</v>
          </cell>
          <cell r="M993">
            <v>0.24440721395486401</v>
          </cell>
          <cell r="N993">
            <v>100</v>
          </cell>
          <cell r="O993">
            <v>0.25479452054794499</v>
          </cell>
          <cell r="P993">
            <v>101.4922</v>
          </cell>
        </row>
        <row r="994">
          <cell r="B994" t="str">
            <v>INE206D08436</v>
          </cell>
          <cell r="C994" t="str">
            <v>NPCL 07.25%.(Series- XXXIII -C)  15-Dec-2029</v>
          </cell>
          <cell r="D994" t="str">
            <v>Bond</v>
          </cell>
          <cell r="E994" t="str">
            <v>15-Dec-2029</v>
          </cell>
          <cell r="F994">
            <v>104.0752</v>
          </cell>
          <cell r="G994">
            <v>6.7199999999999996E-2</v>
          </cell>
          <cell r="H994">
            <v>6.2588327806273396</v>
          </cell>
          <cell r="I994">
            <v>100</v>
          </cell>
          <cell r="J994">
            <v>6.4691295620564198</v>
          </cell>
          <cell r="K994">
            <v>103.822</v>
          </cell>
          <cell r="L994">
            <v>6.7599999999999993E-2</v>
          </cell>
          <cell r="M994">
            <v>6.2549355575544299</v>
          </cell>
          <cell r="N994">
            <v>100</v>
          </cell>
          <cell r="O994">
            <v>6.4663523793997699</v>
          </cell>
          <cell r="P994">
            <v>103.9486</v>
          </cell>
        </row>
        <row r="995">
          <cell r="B995" t="str">
            <v>INE556F08JT8</v>
          </cell>
          <cell r="C995" t="str">
            <v>SIDBI 4.97% (Series I of FY 21-22) 17-Jun-2024</v>
          </cell>
          <cell r="D995" t="str">
            <v>Bond</v>
          </cell>
          <cell r="E995" t="str">
            <v>17-Jun-2024</v>
          </cell>
          <cell r="F995">
            <v>99.407300000000006</v>
          </cell>
          <cell r="G995">
            <v>5.1900000000000002E-2</v>
          </cell>
          <cell r="H995">
            <v>2.65874768621818</v>
          </cell>
          <cell r="I995">
            <v>100</v>
          </cell>
          <cell r="J995">
            <v>2.7967366911328999</v>
          </cell>
          <cell r="K995">
            <v>99.513400000000004</v>
          </cell>
          <cell r="L995">
            <v>5.1499999999999997E-2</v>
          </cell>
          <cell r="M995">
            <v>2.6598370746512399</v>
          </cell>
          <cell r="N995">
            <v>100</v>
          </cell>
          <cell r="O995">
            <v>2.79681868399578</v>
          </cell>
          <cell r="P995">
            <v>99.460400000000007</v>
          </cell>
        </row>
        <row r="996">
          <cell r="B996" t="str">
            <v>INE752E07JW2</v>
          </cell>
          <cell r="C996" t="str">
            <v>PGC 09.30% (Series- XL STRPPS - H) 28-Jun-2023</v>
          </cell>
          <cell r="D996" t="str">
            <v>Bond</v>
          </cell>
          <cell r="E996" t="str">
            <v>28-Jun-2023</v>
          </cell>
          <cell r="F996">
            <v>108.5461</v>
          </cell>
          <cell r="G996">
            <v>4.65E-2</v>
          </cell>
          <cell r="H996">
            <v>1.80158651641662</v>
          </cell>
          <cell r="I996">
            <v>100</v>
          </cell>
          <cell r="J996">
            <v>1.8853602894299999</v>
          </cell>
          <cell r="K996">
            <v>108.3698</v>
          </cell>
          <cell r="L996">
            <v>4.7399999999999998E-2</v>
          </cell>
          <cell r="M996">
            <v>1.79997682483822</v>
          </cell>
          <cell r="N996">
            <v>100</v>
          </cell>
          <cell r="O996">
            <v>1.8852957263355501</v>
          </cell>
          <cell r="P996">
            <v>108.458</v>
          </cell>
        </row>
        <row r="997">
          <cell r="B997" t="str">
            <v>INE516Y07089</v>
          </cell>
          <cell r="C997" t="str">
            <v>Piramal Capital &amp; Housing Finance 09.50% PPD (Tranch 1) 21-Apr-2022</v>
          </cell>
          <cell r="D997" t="str">
            <v>Bond</v>
          </cell>
          <cell r="E997" t="str">
            <v>21-Apr-2022</v>
          </cell>
          <cell r="F997">
            <v>81.046300000000002</v>
          </cell>
          <cell r="G997">
            <v>8.0500000000000002E-2</v>
          </cell>
          <cell r="H997">
            <v>0.74724562776396297</v>
          </cell>
          <cell r="I997">
            <v>80</v>
          </cell>
          <cell r="J997">
            <v>0.75225840051687898</v>
          </cell>
          <cell r="K997">
            <v>81.040700000000001</v>
          </cell>
          <cell r="L997">
            <v>8.0600000000000005E-2</v>
          </cell>
          <cell r="M997">
            <v>0.74723812603772399</v>
          </cell>
          <cell r="N997">
            <v>80</v>
          </cell>
          <cell r="O997">
            <v>0.752257075450944</v>
          </cell>
          <cell r="P997">
            <v>81.043499999999995</v>
          </cell>
        </row>
        <row r="998">
          <cell r="B998" t="str">
            <v>INE245A07226</v>
          </cell>
          <cell r="C998" t="str">
            <v>Tata Power 09.15% (Series - STRPPS- K) 23-Jul-2021</v>
          </cell>
          <cell r="D998" t="str">
            <v>Bond</v>
          </cell>
          <cell r="E998" t="str">
            <v>23-Jul-2021</v>
          </cell>
          <cell r="F998">
            <v>100.1842</v>
          </cell>
          <cell r="G998">
            <v>3.6499999999999998E-2</v>
          </cell>
          <cell r="H998">
            <v>3.4362217420322597E-2</v>
          </cell>
          <cell r="I998">
            <v>100</v>
          </cell>
          <cell r="J998">
            <v>3.5616438356164397E-2</v>
          </cell>
          <cell r="K998">
            <v>100.1842</v>
          </cell>
          <cell r="L998">
            <v>3.6499999999999998E-2</v>
          </cell>
          <cell r="M998">
            <v>3.4362217420322597E-2</v>
          </cell>
          <cell r="N998">
            <v>100</v>
          </cell>
          <cell r="O998">
            <v>3.5616438356164397E-2</v>
          </cell>
          <cell r="P998">
            <v>100.1842</v>
          </cell>
        </row>
        <row r="999">
          <cell r="B999" t="str">
            <v>INE516Y07105</v>
          </cell>
          <cell r="C999" t="str">
            <v>Piramal Capital &amp; Housing Finance 09.50% (Tranche 1) 15-Apr-2022</v>
          </cell>
          <cell r="D999" t="str">
            <v>Bond</v>
          </cell>
          <cell r="E999" t="str">
            <v>15-Apr-2022</v>
          </cell>
          <cell r="F999">
            <v>81.058499999999995</v>
          </cell>
          <cell r="G999">
            <v>7.9899999999999999E-2</v>
          </cell>
          <cell r="H999">
            <v>0.73096101384949996</v>
          </cell>
          <cell r="I999">
            <v>80</v>
          </cell>
          <cell r="J999">
            <v>0.735827995933381</v>
          </cell>
          <cell r="K999">
            <v>81.019599999999997</v>
          </cell>
          <cell r="L999">
            <v>8.0600000000000005E-2</v>
          </cell>
          <cell r="M999">
            <v>0.73090944418644199</v>
          </cell>
          <cell r="N999">
            <v>80</v>
          </cell>
          <cell r="O999">
            <v>0.73581871928656095</v>
          </cell>
          <cell r="P999">
            <v>81.039100000000005</v>
          </cell>
        </row>
        <row r="1000">
          <cell r="B1000" t="str">
            <v>INE660A07QA6</v>
          </cell>
          <cell r="C1000" t="str">
            <v>Sundaram Finance 0% 28-Jun-2022</v>
          </cell>
          <cell r="D1000" t="str">
            <v>Bond</v>
          </cell>
          <cell r="E1000" t="str">
            <v>28-Jun-2022</v>
          </cell>
          <cell r="F1000">
            <v>121.6521</v>
          </cell>
          <cell r="G1000">
            <v>4.3499999999999997E-2</v>
          </cell>
          <cell r="H1000">
            <v>0.92680717553544101</v>
          </cell>
          <cell r="I1000">
            <v>100</v>
          </cell>
          <cell r="J1000">
            <v>0.96712328767123301</v>
          </cell>
          <cell r="K1000">
            <v>121.4267</v>
          </cell>
          <cell r="L1000">
            <v>4.5499999999999999E-2</v>
          </cell>
          <cell r="M1000">
            <v>0.92503423019725795</v>
          </cell>
          <cell r="N1000">
            <v>100</v>
          </cell>
          <cell r="O1000">
            <v>0.96712328767123301</v>
          </cell>
          <cell r="P1000">
            <v>121.5394</v>
          </cell>
        </row>
        <row r="1001">
          <cell r="B1001" t="str">
            <v>INE641N08086</v>
          </cell>
          <cell r="C1001" t="str">
            <v>Ashoka Concessions 09.24% (Series D)  21-Jun-2024</v>
          </cell>
          <cell r="D1001" t="str">
            <v>Bond</v>
          </cell>
          <cell r="E1001" t="str">
            <v>21-Jun-2024</v>
          </cell>
          <cell r="F1001">
            <v>99.912099999999995</v>
          </cell>
          <cell r="G1001">
            <v>9.2835000000000001E-2</v>
          </cell>
          <cell r="H1001">
            <v>2.4762652522664799</v>
          </cell>
          <cell r="I1001">
            <v>100</v>
          </cell>
          <cell r="J1001">
            <v>2.7061493369606402</v>
          </cell>
          <cell r="K1001">
            <v>100.0697</v>
          </cell>
          <cell r="L1001">
            <v>9.2200000000000004E-2</v>
          </cell>
          <cell r="M1001">
            <v>2.4778876517412098</v>
          </cell>
          <cell r="N1001">
            <v>100</v>
          </cell>
          <cell r="O1001">
            <v>2.7063488932317501</v>
          </cell>
          <cell r="P1001">
            <v>99.990899999999996</v>
          </cell>
        </row>
        <row r="1002">
          <cell r="B1002" t="str">
            <v>INE756I07DO4</v>
          </cell>
          <cell r="C1002" t="str">
            <v>HDB Financial Services 05.75% (Series 2021 164 )  28-May-2024</v>
          </cell>
          <cell r="D1002" t="str">
            <v>Bond</v>
          </cell>
          <cell r="E1002" t="str">
            <v>28-May-2024</v>
          </cell>
          <cell r="F1002">
            <v>99.724800000000002</v>
          </cell>
          <cell r="G1002">
            <v>5.8500000000000003E-2</v>
          </cell>
          <cell r="H1002">
            <v>2.5713723259553301</v>
          </cell>
          <cell r="I1002">
            <v>100</v>
          </cell>
          <cell r="J1002">
            <v>2.7217976070237202</v>
          </cell>
          <cell r="K1002">
            <v>99.802300000000002</v>
          </cell>
          <cell r="L1002">
            <v>5.8200000000000002E-2</v>
          </cell>
          <cell r="M1002">
            <v>2.5721665511209002</v>
          </cell>
          <cell r="N1002">
            <v>100</v>
          </cell>
          <cell r="O1002">
            <v>2.7218666443961301</v>
          </cell>
          <cell r="P1002">
            <v>99.763599999999997</v>
          </cell>
        </row>
        <row r="1003">
          <cell r="B1003" t="str">
            <v>INE522D07BH9</v>
          </cell>
          <cell r="C1003" t="str">
            <v>Manappuram Finance Ltd (SERIES 06/2019-20) 9.25% 27-Mar-2023</v>
          </cell>
          <cell r="D1003" t="str">
            <v>Bond</v>
          </cell>
          <cell r="E1003" t="str">
            <v>27-Mar-2023</v>
          </cell>
          <cell r="F1003">
            <v>105.0421</v>
          </cell>
          <cell r="G1003">
            <v>6.0299999999999999E-2</v>
          </cell>
          <cell r="H1003">
            <v>1.53784043262551</v>
          </cell>
          <cell r="I1003">
            <v>100</v>
          </cell>
          <cell r="J1003">
            <v>1.63057221071283</v>
          </cell>
          <cell r="K1003">
            <v>104.5967</v>
          </cell>
          <cell r="L1003">
            <v>6.3E-2</v>
          </cell>
          <cell r="M1003">
            <v>1.5337545460029101</v>
          </cell>
          <cell r="N1003">
            <v>100</v>
          </cell>
          <cell r="O1003">
            <v>1.6303810824011</v>
          </cell>
          <cell r="P1003">
            <v>104.8194</v>
          </cell>
        </row>
        <row r="1004">
          <cell r="B1004" t="str">
            <v>INE476A08068</v>
          </cell>
          <cell r="C1004" t="str">
            <v>Canara Bank 08.60% (Series1, Basel III Tier 1 Perpetual) C 13-Dec-2021 M 13-Dec-2116</v>
          </cell>
          <cell r="D1004" t="str">
            <v>Bond</v>
          </cell>
          <cell r="E1004" t="str">
            <v>31-Jul-2031</v>
          </cell>
          <cell r="F1004">
            <v>103.07729999999999</v>
          </cell>
          <cell r="G1004">
            <v>8.1334000000000004E-2</v>
          </cell>
          <cell r="H1004">
            <v>6.33791337058181</v>
          </cell>
          <cell r="I1004">
            <v>100</v>
          </cell>
          <cell r="J1004">
            <v>6.85340121666471</v>
          </cell>
          <cell r="K1004">
            <v>101.5042</v>
          </cell>
          <cell r="L1004">
            <v>8.3656151206999999E-2</v>
          </cell>
          <cell r="M1004">
            <v>6.2992138276307603</v>
          </cell>
          <cell r="N1004">
            <v>100</v>
          </cell>
          <cell r="O1004">
            <v>6.8261818120802698</v>
          </cell>
          <cell r="P1004">
            <v>102.2908</v>
          </cell>
        </row>
        <row r="1005">
          <cell r="B1005" t="str">
            <v>INE562A08057</v>
          </cell>
          <cell r="C1005" t="str">
            <v>Indian Bank 08.44% (Perpetual Series-II) 08-Dec-2120 C 08-Dec-2025</v>
          </cell>
          <cell r="D1005" t="str">
            <v>Bond</v>
          </cell>
          <cell r="E1005" t="str">
            <v>31-Jul-2031</v>
          </cell>
          <cell r="F1005">
            <v>98.367500000000007</v>
          </cell>
          <cell r="G1005">
            <v>8.6821999999999996E-2</v>
          </cell>
          <cell r="H1005">
            <v>6.2630107362662804</v>
          </cell>
          <cell r="I1005">
            <v>100</v>
          </cell>
          <cell r="J1005">
            <v>6.8067778544103996</v>
          </cell>
          <cell r="K1005">
            <v>99.451499999999996</v>
          </cell>
          <cell r="L1005">
            <v>8.5159018131000006E-2</v>
          </cell>
          <cell r="M1005">
            <v>6.2906582705762499</v>
          </cell>
          <cell r="N1005">
            <v>100</v>
          </cell>
          <cell r="O1005">
            <v>6.8263645522961802</v>
          </cell>
          <cell r="P1005">
            <v>98.909499999999994</v>
          </cell>
        </row>
        <row r="1006">
          <cell r="B1006" t="str">
            <v>INE201P08043</v>
          </cell>
          <cell r="C1006" t="str">
            <v>GR Infraprojects 7.40% (Series A)10-Dec-2021</v>
          </cell>
          <cell r="D1006" t="str">
            <v>Bond</v>
          </cell>
          <cell r="E1006" t="str">
            <v>10-Dec-2021</v>
          </cell>
          <cell r="F1006">
            <v>100.6904</v>
          </cell>
          <cell r="G1006">
            <v>5.57E-2</v>
          </cell>
          <cell r="H1006">
            <v>0.39670415733869802</v>
          </cell>
          <cell r="I1006">
            <v>100</v>
          </cell>
          <cell r="J1006">
            <v>0.41880057890246403</v>
          </cell>
          <cell r="K1006">
            <v>100.46210000000001</v>
          </cell>
          <cell r="L1006">
            <v>6.1199999999999997E-2</v>
          </cell>
          <cell r="M1006">
            <v>0.39464810487587199</v>
          </cell>
          <cell r="N1006">
            <v>100</v>
          </cell>
          <cell r="O1006">
            <v>0.41880056889427503</v>
          </cell>
          <cell r="P1006">
            <v>100.5763</v>
          </cell>
        </row>
        <row r="1007">
          <cell r="B1007" t="str">
            <v>INE219X07124</v>
          </cell>
          <cell r="C1007" t="str">
            <v>India Grid Trust 07.25% (Series J) 27-Jun-2025 C 29-Mar-2025</v>
          </cell>
          <cell r="D1007" t="str">
            <v>Bond</v>
          </cell>
          <cell r="E1007" t="str">
            <v>27-Jun-2025</v>
          </cell>
          <cell r="F1007">
            <v>101.76909999999999</v>
          </cell>
          <cell r="G1007">
            <v>6.6900000000000001E-2</v>
          </cell>
          <cell r="H1007">
            <v>3.07571467599197</v>
          </cell>
          <cell r="I1007">
            <v>100</v>
          </cell>
          <cell r="J1007">
            <v>3.2814799878158398</v>
          </cell>
          <cell r="K1007">
            <v>101.3446</v>
          </cell>
          <cell r="L1007">
            <v>6.8199999999999997E-2</v>
          </cell>
          <cell r="M1007">
            <v>3.06508411937812</v>
          </cell>
          <cell r="N1007">
            <v>100</v>
          </cell>
          <cell r="O1007">
            <v>3.27412285631971</v>
          </cell>
          <cell r="P1007">
            <v>101.5569</v>
          </cell>
        </row>
        <row r="1008">
          <cell r="B1008" t="str">
            <v>INE00V208041</v>
          </cell>
          <cell r="C1008" t="str">
            <v>John Deere Financial India 06.40% (Series 2) 15-Sep-2022</v>
          </cell>
          <cell r="D1008" t="str">
            <v>Bond</v>
          </cell>
          <cell r="E1008" t="str">
            <v>15-Sep-2022</v>
          </cell>
          <cell r="F1008">
            <v>101.50190000000001</v>
          </cell>
          <cell r="G1008">
            <v>5.0799999999999998E-2</v>
          </cell>
          <cell r="H1008">
            <v>1.11539317863075</v>
          </cell>
          <cell r="I1008">
            <v>100</v>
          </cell>
          <cell r="J1008">
            <v>1.1720551521051901</v>
          </cell>
          <cell r="K1008">
            <v>101.1181</v>
          </cell>
          <cell r="L1008">
            <v>5.4199999999999998E-2</v>
          </cell>
          <cell r="M1008">
            <v>1.1117894606002601</v>
          </cell>
          <cell r="N1008">
            <v>100</v>
          </cell>
          <cell r="O1008">
            <v>1.17204844936479</v>
          </cell>
          <cell r="P1008">
            <v>101.31</v>
          </cell>
        </row>
        <row r="1009">
          <cell r="B1009" t="str">
            <v>INE752E07GA4</v>
          </cell>
          <cell r="C1009" t="str">
            <v>PGC 08.80% (XXX- Issue 2009-10 STRPPS I) 29-Sep-2021</v>
          </cell>
          <cell r="D1009" t="str">
            <v>Bond</v>
          </cell>
          <cell r="E1009" t="str">
            <v>29-Sep-2021</v>
          </cell>
          <cell r="F1009">
            <v>101.1429</v>
          </cell>
          <cell r="G1009">
            <v>3.3799999999999997E-2</v>
          </cell>
          <cell r="H1009">
            <v>0.21466222501371501</v>
          </cell>
          <cell r="I1009">
            <v>100</v>
          </cell>
          <cell r="J1009">
            <v>0.221917808219178</v>
          </cell>
          <cell r="K1009">
            <v>101.13809999999999</v>
          </cell>
          <cell r="L1009">
            <v>3.4000000000000002E-2</v>
          </cell>
          <cell r="M1009">
            <v>0.21462070427386701</v>
          </cell>
          <cell r="N1009">
            <v>100</v>
          </cell>
          <cell r="O1009">
            <v>0.221917808219178</v>
          </cell>
          <cell r="P1009">
            <v>101.1405</v>
          </cell>
        </row>
        <row r="1010">
          <cell r="B1010" t="str">
            <v>INE134E08FT5</v>
          </cell>
          <cell r="C1010" t="str">
            <v>PFC 08.19% [Series 105] 14-Jun-2023</v>
          </cell>
          <cell r="D1010" t="str">
            <v>Bond</v>
          </cell>
          <cell r="E1010" t="str">
            <v>14-Jun-2023</v>
          </cell>
          <cell r="F1010">
            <v>105.62309999999999</v>
          </cell>
          <cell r="G1010">
            <v>5.0500000000000003E-2</v>
          </cell>
          <cell r="H1010">
            <v>1.76592305340541</v>
          </cell>
          <cell r="I1010">
            <v>100</v>
          </cell>
          <cell r="J1010">
            <v>1.85510216760239</v>
          </cell>
          <cell r="K1010">
            <v>104.9884</v>
          </cell>
          <cell r="L1010">
            <v>5.3900000000000003E-2</v>
          </cell>
          <cell r="M1010">
            <v>1.7600164748854299</v>
          </cell>
          <cell r="N1010">
            <v>100</v>
          </cell>
          <cell r="O1010">
            <v>1.85488136288175</v>
          </cell>
          <cell r="P1010">
            <v>105.3058</v>
          </cell>
        </row>
        <row r="1011">
          <cell r="B1011" t="str">
            <v>INE020B08DN0</v>
          </cell>
          <cell r="C1011" t="str">
            <v>RECL 06.63% (GOI Fully Serviced Bond Series XIII) 28-Jan-2031</v>
          </cell>
          <cell r="D1011" t="str">
            <v>Bond</v>
          </cell>
          <cell r="E1011" t="str">
            <v>28-Jan-2031</v>
          </cell>
          <cell r="F1011">
            <v>99.052199999999999</v>
          </cell>
          <cell r="G1011">
            <v>6.88E-2</v>
          </cell>
          <cell r="H1011">
            <v>6.7723386620866401</v>
          </cell>
          <cell r="I1011">
            <v>100</v>
          </cell>
          <cell r="J1011">
            <v>7.00530711206242</v>
          </cell>
          <cell r="K1011">
            <v>99.387200000000007</v>
          </cell>
          <cell r="L1011">
            <v>6.83E-2</v>
          </cell>
          <cell r="M1011">
            <v>6.7789136448929801</v>
          </cell>
          <cell r="N1011">
            <v>100</v>
          </cell>
          <cell r="O1011">
            <v>7.0104135458660801</v>
          </cell>
          <cell r="P1011">
            <v>99.219700000000003</v>
          </cell>
        </row>
        <row r="1012">
          <cell r="B1012" t="str">
            <v>INE917M07118</v>
          </cell>
          <cell r="C1012" t="str">
            <v>Dilip Buildcon Ltd. 08.90% Series-XI 28-Jun-2022</v>
          </cell>
          <cell r="D1012" t="str">
            <v>Bond</v>
          </cell>
          <cell r="E1012" t="str">
            <v>28-Jun-2022</v>
          </cell>
          <cell r="F1012">
            <v>99.113600000000005</v>
          </cell>
          <cell r="G1012">
            <v>0.1012</v>
          </cell>
          <cell r="H1012">
            <v>0.90017983158517101</v>
          </cell>
          <cell r="I1012">
            <v>100</v>
          </cell>
          <cell r="J1012">
            <v>0.94572893106338096</v>
          </cell>
          <cell r="K1012">
            <v>99.361800000000002</v>
          </cell>
          <cell r="L1012">
            <v>9.8299999999999998E-2</v>
          </cell>
          <cell r="M1012">
            <v>0.90144959128518598</v>
          </cell>
          <cell r="N1012">
            <v>100</v>
          </cell>
          <cell r="O1012">
            <v>0.94575583869685298</v>
          </cell>
          <cell r="P1012">
            <v>99.237700000000004</v>
          </cell>
        </row>
        <row r="1013">
          <cell r="B1013" t="str">
            <v>INE261F08CJ1</v>
          </cell>
          <cell r="C1013" t="str">
            <v>NABARD 06.45 (Series 21 C) 11-Apr-2031</v>
          </cell>
          <cell r="D1013" t="str">
            <v>Bond</v>
          </cell>
          <cell r="E1013" t="str">
            <v>11-Apr-2031</v>
          </cell>
          <cell r="F1013">
            <v>96.840500000000006</v>
          </cell>
          <cell r="G1013">
            <v>6.9000000000000006E-2</v>
          </cell>
          <cell r="H1013">
            <v>6.9049400987851497</v>
          </cell>
          <cell r="I1013">
            <v>100</v>
          </cell>
          <cell r="J1013">
            <v>7.3813809656013296</v>
          </cell>
          <cell r="K1013">
            <v>96.704700000000003</v>
          </cell>
          <cell r="L1013">
            <v>6.9199999999999998E-2</v>
          </cell>
          <cell r="M1013">
            <v>6.9018745704665401</v>
          </cell>
          <cell r="N1013">
            <v>100</v>
          </cell>
          <cell r="O1013">
            <v>7.3794842907428304</v>
          </cell>
          <cell r="P1013">
            <v>96.772599999999997</v>
          </cell>
        </row>
        <row r="1014">
          <cell r="B1014" t="str">
            <v>INE027E07683</v>
          </cell>
          <cell r="C1014" t="str">
            <v>L&amp;T Finance 08.92% (Series C Option II of FY 2018-19) 06-Oct-2021</v>
          </cell>
          <cell r="D1014" t="str">
            <v>Bond</v>
          </cell>
          <cell r="E1014" t="str">
            <v>06-Oct-2021</v>
          </cell>
          <cell r="F1014">
            <v>101.0947</v>
          </cell>
          <cell r="G1014">
            <v>4.0599999999999997E-2</v>
          </cell>
          <cell r="H1014">
            <v>0.231689304642474</v>
          </cell>
          <cell r="I1014">
            <v>100</v>
          </cell>
          <cell r="J1014">
            <v>0.241095890410959</v>
          </cell>
          <cell r="K1014">
            <v>101.0458</v>
          </cell>
          <cell r="L1014">
            <v>4.2500000000000003E-2</v>
          </cell>
          <cell r="M1014">
            <v>0.231267041161591</v>
          </cell>
          <cell r="N1014">
            <v>100</v>
          </cell>
          <cell r="O1014">
            <v>0.241095890410959</v>
          </cell>
          <cell r="P1014">
            <v>101.0703</v>
          </cell>
        </row>
        <row r="1015">
          <cell r="B1015" t="str">
            <v>INE090A08TO9</v>
          </cell>
          <cell r="C1015" t="str">
            <v>ICICI Bank 09.25% (Series DSP14LB) 04-Sep-2024</v>
          </cell>
          <cell r="D1015" t="str">
            <v>Bond</v>
          </cell>
          <cell r="E1015" t="str">
            <v>04-Sep-2024</v>
          </cell>
          <cell r="F1015">
            <v>111.1417</v>
          </cell>
          <cell r="G1015">
            <v>5.4300000000000001E-2</v>
          </cell>
          <cell r="H1015">
            <v>2.67648865829206</v>
          </cell>
          <cell r="I1015">
            <v>100</v>
          </cell>
          <cell r="J1015">
            <v>2.7491553253646899</v>
          </cell>
          <cell r="K1015">
            <v>110.90349999999999</v>
          </cell>
          <cell r="L1015">
            <v>5.5100000000000003E-2</v>
          </cell>
          <cell r="M1015">
            <v>2.67491108502852</v>
          </cell>
          <cell r="N1015">
            <v>100</v>
          </cell>
          <cell r="O1015">
            <v>2.7486048854210599</v>
          </cell>
          <cell r="P1015">
            <v>111.0226</v>
          </cell>
        </row>
        <row r="1016">
          <cell r="B1016" t="str">
            <v>INE245A08182</v>
          </cell>
          <cell r="C1016" t="str">
            <v>Tata Power 08.21% 31-Aug-2023</v>
          </cell>
          <cell r="D1016" t="str">
            <v>Bond</v>
          </cell>
          <cell r="E1016" t="str">
            <v>31-Aug-2023</v>
          </cell>
          <cell r="F1016">
            <v>105.15179999999999</v>
          </cell>
          <cell r="G1016">
            <v>5.6000000000000001E-2</v>
          </cell>
          <cell r="H1016">
            <v>1.9262039408612901</v>
          </cell>
          <cell r="I1016">
            <v>100</v>
          </cell>
          <cell r="J1016">
            <v>2.0340713615495298</v>
          </cell>
          <cell r="K1016">
            <v>105.1314</v>
          </cell>
          <cell r="L1016">
            <v>5.6099999999999997E-2</v>
          </cell>
          <cell r="M1016">
            <v>1.9260120534729801</v>
          </cell>
          <cell r="N1016">
            <v>100</v>
          </cell>
          <cell r="O1016">
            <v>2.0340613296728201</v>
          </cell>
          <cell r="P1016">
            <v>105.1416</v>
          </cell>
        </row>
        <row r="1017">
          <cell r="B1017" t="str">
            <v>INE0BZ115015</v>
          </cell>
          <cell r="C1017" t="str">
            <v>PL Securitization Trust PTC (Series A) 10-Nov-2024</v>
          </cell>
          <cell r="D1017" t="str">
            <v>Bond</v>
          </cell>
          <cell r="E1017" t="str">
            <v>10-Nov-2024</v>
          </cell>
          <cell r="F1017">
            <v>201197.77739999999</v>
          </cell>
          <cell r="G1017">
            <v>9.3200000000000005E-2</v>
          </cell>
          <cell r="H1017">
            <v>0.340492341967711</v>
          </cell>
          <cell r="I1017">
            <v>200471.30512999999</v>
          </cell>
          <cell r="J1017">
            <v>0.343136832490327</v>
          </cell>
          <cell r="K1017">
            <v>201216.88269999999</v>
          </cell>
          <cell r="L1017">
            <v>9.2899999999999996E-2</v>
          </cell>
          <cell r="M1017">
            <v>0.34053355653059098</v>
          </cell>
          <cell r="N1017">
            <v>200471.30512999999</v>
          </cell>
          <cell r="O1017">
            <v>0.34316985381406601</v>
          </cell>
          <cell r="P1017">
            <v>201207.33009999999</v>
          </cell>
        </row>
        <row r="1018">
          <cell r="B1018" t="str">
            <v>INE148I08298</v>
          </cell>
          <cell r="C1018" t="str">
            <v>Indiabulls Housing finance 08.35% (Option II) 08-Sep-2027</v>
          </cell>
          <cell r="D1018" t="str">
            <v>Bond</v>
          </cell>
          <cell r="E1018" t="str">
            <v>08-Sep-2027</v>
          </cell>
          <cell r="F1018">
            <v>62.701300000000003</v>
          </cell>
          <cell r="G1018">
            <v>0.1913</v>
          </cell>
          <cell r="H1018">
            <v>3.5911489263311802</v>
          </cell>
          <cell r="I1018">
            <v>100</v>
          </cell>
          <cell r="J1018">
            <v>4.2781357159383298</v>
          </cell>
          <cell r="K1018">
            <v>53.017499999999998</v>
          </cell>
          <cell r="L1018">
            <v>0.23469999999999999</v>
          </cell>
          <cell r="M1018">
            <v>3.3075141204158198</v>
          </cell>
          <cell r="N1018">
            <v>100</v>
          </cell>
          <cell r="O1018">
            <v>4.0837876844774099</v>
          </cell>
          <cell r="P1018">
            <v>57.859400000000001</v>
          </cell>
        </row>
        <row r="1019">
          <cell r="B1019" t="str">
            <v>INE752E07GM9</v>
          </cell>
          <cell r="C1019" t="str">
            <v>PGC 08.90% (XXXI- Issue 2009-10 STRPPS-I) 25-Feb-2022</v>
          </cell>
          <cell r="D1019" t="str">
            <v>Bond</v>
          </cell>
          <cell r="E1019" t="str">
            <v>25-Feb-2022</v>
          </cell>
          <cell r="F1019">
            <v>103.05500000000001</v>
          </cell>
          <cell r="G1019">
            <v>3.8100000000000002E-2</v>
          </cell>
          <cell r="H1019">
            <v>0.60700990877696703</v>
          </cell>
          <cell r="I1019">
            <v>100</v>
          </cell>
          <cell r="J1019">
            <v>0.63013698630137005</v>
          </cell>
          <cell r="K1019">
            <v>103.0419</v>
          </cell>
          <cell r="L1019">
            <v>3.8300000000000001E-2</v>
          </cell>
          <cell r="M1019">
            <v>0.60689298497676003</v>
          </cell>
          <cell r="N1019">
            <v>100</v>
          </cell>
          <cell r="O1019">
            <v>0.63013698630137005</v>
          </cell>
          <cell r="P1019">
            <v>103.0485</v>
          </cell>
        </row>
        <row r="1020">
          <cell r="B1020" t="str">
            <v>INE860H07797</v>
          </cell>
          <cell r="C1020" t="str">
            <v>Aditya Birla Finance 09.15% (Series- ABFL NCD AK- FY 2014-15) 13-Jan-2022</v>
          </cell>
          <cell r="D1020" t="str">
            <v>Bond</v>
          </cell>
          <cell r="E1020" t="str">
            <v>13-Jan-2022</v>
          </cell>
          <cell r="F1020">
            <v>102.1785</v>
          </cell>
          <cell r="G1020">
            <v>4.5699999999999998E-2</v>
          </cell>
          <cell r="H1020">
            <v>0.48993857427874898</v>
          </cell>
          <cell r="I1020">
            <v>100</v>
          </cell>
          <cell r="J1020">
            <v>0.51232876712328801</v>
          </cell>
          <cell r="K1020">
            <v>102.1891</v>
          </cell>
          <cell r="L1020">
            <v>4.5499999999999999E-2</v>
          </cell>
          <cell r="M1020">
            <v>0.49003229758325001</v>
          </cell>
          <cell r="N1020">
            <v>100</v>
          </cell>
          <cell r="O1020">
            <v>0.51232876712328801</v>
          </cell>
          <cell r="P1020">
            <v>102.18380000000001</v>
          </cell>
        </row>
        <row r="1021">
          <cell r="B1021" t="str">
            <v>INE860H07CO8</v>
          </cell>
          <cell r="C1021" t="str">
            <v>Aditya Birla Finnace 0.00% (Series- ABFL NCD X3 FY2015-16) 23-Aug-2021</v>
          </cell>
          <cell r="D1021" t="str">
            <v>Bond</v>
          </cell>
          <cell r="E1021" t="str">
            <v>23-Aug-2021</v>
          </cell>
          <cell r="F1021">
            <v>158.51</v>
          </cell>
          <cell r="G1021">
            <v>4.07E-2</v>
          </cell>
          <cell r="H1021">
            <v>0.11583352090466</v>
          </cell>
          <cell r="I1021">
            <v>100</v>
          </cell>
          <cell r="J1021">
            <v>0.120547945205479</v>
          </cell>
          <cell r="K1021">
            <v>158.53280000000001</v>
          </cell>
          <cell r="L1021">
            <v>3.95E-2</v>
          </cell>
          <cell r="M1021">
            <v>0.11596723925491</v>
          </cell>
          <cell r="N1021">
            <v>100</v>
          </cell>
          <cell r="O1021">
            <v>0.120547945205479</v>
          </cell>
          <cell r="P1021">
            <v>158.5214</v>
          </cell>
        </row>
        <row r="1022">
          <cell r="B1022" t="str">
            <v>INE050A07022</v>
          </cell>
          <cell r="C1022" t="str">
            <v>Bombay Burmah Trading Co 08.80% (Series A) 30-Apr-2022</v>
          </cell>
          <cell r="D1022" t="str">
            <v>Bond</v>
          </cell>
          <cell r="E1022" t="str">
            <v>30-Apr-2022</v>
          </cell>
          <cell r="F1022">
            <v>99.826400000000007</v>
          </cell>
          <cell r="G1022">
            <v>9.3299999999999994E-2</v>
          </cell>
          <cell r="H1022">
            <v>0.75598212322449498</v>
          </cell>
          <cell r="I1022">
            <v>100</v>
          </cell>
          <cell r="J1022">
            <v>0.77361540624870595</v>
          </cell>
          <cell r="K1022">
            <v>100.2234</v>
          </cell>
          <cell r="L1022">
            <v>8.7800000000000003E-2</v>
          </cell>
          <cell r="M1022">
            <v>0.75708624634059796</v>
          </cell>
          <cell r="N1022">
            <v>100</v>
          </cell>
          <cell r="O1022">
            <v>0.77370428944777403</v>
          </cell>
          <cell r="P1022">
            <v>100.0249</v>
          </cell>
        </row>
        <row r="1023">
          <cell r="B1023" t="str">
            <v>INE338I07057</v>
          </cell>
          <cell r="C1023" t="str">
            <v>Motilal Oswal Financial Services 07.60% (Series A FY21/ FY24) 06-Nov-2023 P/C 07-Nov-2022</v>
          </cell>
          <cell r="D1023" t="str">
            <v>Bond</v>
          </cell>
          <cell r="E1023" t="str">
            <v>07-Nov-2022</v>
          </cell>
          <cell r="F1023">
            <v>100.67959999999999</v>
          </cell>
          <cell r="G1023">
            <v>7.0000000000000007E-2</v>
          </cell>
          <cell r="H1023">
            <v>1.17599005627375</v>
          </cell>
          <cell r="I1023">
            <v>100</v>
          </cell>
          <cell r="J1023">
            <v>1.2583093602129101</v>
          </cell>
          <cell r="K1023">
            <v>99.999300000000005</v>
          </cell>
          <cell r="L1023">
            <v>7.5499999999999998E-2</v>
          </cell>
          <cell r="M1023">
            <v>1.1696623330382501</v>
          </cell>
          <cell r="N1023">
            <v>100</v>
          </cell>
          <cell r="O1023">
            <v>1.25797183918264</v>
          </cell>
          <cell r="P1023">
            <v>100.3395</v>
          </cell>
        </row>
        <row r="1024">
          <cell r="B1024" t="str">
            <v>INE909H08386</v>
          </cell>
          <cell r="C1024" t="str">
            <v>TMF Holdings 07.2962% ( Perpetual Series A FY 2021-22) 10-Jun-2121 P/C 30-Sep-2027</v>
          </cell>
          <cell r="D1024" t="str">
            <v>Bond</v>
          </cell>
          <cell r="E1024" t="str">
            <v>30-Sep-2027</v>
          </cell>
          <cell r="F1024">
            <v>92.594499999999996</v>
          </cell>
          <cell r="G1024">
            <v>8.8999999999999996E-2</v>
          </cell>
          <cell r="H1024">
            <v>4.7209944270738902</v>
          </cell>
          <cell r="I1024">
            <v>100</v>
          </cell>
          <cell r="J1024">
            <v>5.1411629310834703</v>
          </cell>
          <cell r="K1024">
            <v>92.287199999999999</v>
          </cell>
          <cell r="L1024">
            <v>8.9700000000000002E-2</v>
          </cell>
          <cell r="M1024">
            <v>4.7160990554689297</v>
          </cell>
          <cell r="N1024">
            <v>100</v>
          </cell>
          <cell r="O1024">
            <v>5.1391331407444998</v>
          </cell>
          <cell r="P1024">
            <v>92.440899999999999</v>
          </cell>
        </row>
        <row r="1025">
          <cell r="B1025" t="str">
            <v>INE848E07AU1</v>
          </cell>
          <cell r="C1025" t="str">
            <v>NHPC 7.38% (Series Y1 STRPP B 2019) 02-Jan-27</v>
          </cell>
          <cell r="D1025" t="str">
            <v>Bond</v>
          </cell>
          <cell r="E1025" t="str">
            <v>02-Jan-2027</v>
          </cell>
          <cell r="F1025">
            <v>104.5902</v>
          </cell>
          <cell r="G1025">
            <v>6.3500000000000001E-2</v>
          </cell>
          <cell r="H1025">
            <v>4.2945006722039301</v>
          </cell>
          <cell r="I1025">
            <v>100</v>
          </cell>
          <cell r="J1025">
            <v>4.5672014648888801</v>
          </cell>
          <cell r="K1025">
            <v>104.7299</v>
          </cell>
          <cell r="L1025">
            <v>6.3200000000000006E-2</v>
          </cell>
          <cell r="M1025">
            <v>4.2964024868075796</v>
          </cell>
          <cell r="N1025">
            <v>100</v>
          </cell>
          <cell r="O1025">
            <v>4.56793512397382</v>
          </cell>
          <cell r="P1025">
            <v>104.6601</v>
          </cell>
        </row>
        <row r="1026">
          <cell r="B1026" t="str">
            <v>INE01EA07016</v>
          </cell>
          <cell r="C1026" t="str">
            <v>Vishal Mega Mart 11.90%  (PAS-IV Series B) 20-Oct-2023</v>
          </cell>
          <cell r="D1026" t="str">
            <v>Bond</v>
          </cell>
          <cell r="E1026" t="str">
            <v>20-Oct-2023</v>
          </cell>
          <cell r="F1026">
            <v>95.544600000000003</v>
          </cell>
          <cell r="G1026">
            <v>8.0799999999999997E-2</v>
          </cell>
          <cell r="H1026">
            <v>0.27593815067975402</v>
          </cell>
          <cell r="I1026">
            <v>94</v>
          </cell>
          <cell r="J1026">
            <v>0.28151210132348498</v>
          </cell>
          <cell r="K1026">
            <v>94.841499999999996</v>
          </cell>
          <cell r="L1026">
            <v>7.9500000000000001E-2</v>
          </cell>
          <cell r="M1026">
            <v>0.27602151439348599</v>
          </cell>
          <cell r="N1026">
            <v>94</v>
          </cell>
          <cell r="O1026">
            <v>0.28699336959062699</v>
          </cell>
          <cell r="P1026">
            <v>95.193100000000001</v>
          </cell>
        </row>
        <row r="1027">
          <cell r="B1027" t="str">
            <v>INE306N07LQ6</v>
          </cell>
          <cell r="C1027" t="str">
            <v>TCFSL 07.82% (12M Tbill+2.60%) 29-Apr-2022</v>
          </cell>
          <cell r="D1027" t="str">
            <v>Bond</v>
          </cell>
          <cell r="E1027" t="str">
            <v>29-Apr-2022</v>
          </cell>
          <cell r="F1027">
            <v>100.75700000000001</v>
          </cell>
          <cell r="G1027">
            <v>5.45E-2</v>
          </cell>
          <cell r="H1027">
            <v>0.74769802870263302</v>
          </cell>
          <cell r="I1027">
            <v>100</v>
          </cell>
          <cell r="J1027">
            <v>0.788447571266926</v>
          </cell>
          <cell r="K1027">
            <v>101.28189999999999</v>
          </cell>
          <cell r="L1027">
            <v>4.8500000000000001E-2</v>
          </cell>
          <cell r="M1027">
            <v>0.75200214654714104</v>
          </cell>
          <cell r="N1027">
            <v>100</v>
          </cell>
          <cell r="O1027">
            <v>0.78847425065467702</v>
          </cell>
          <cell r="P1027">
            <v>101.01949999999999</v>
          </cell>
        </row>
        <row r="1028">
          <cell r="B1028" t="str">
            <v>INE812V07039</v>
          </cell>
          <cell r="C1028" t="str">
            <v>THDC India Ltd.(Series III) 07.19% 24-Jul-2030</v>
          </cell>
          <cell r="D1028" t="str">
            <v>Bond</v>
          </cell>
          <cell r="E1028" t="str">
            <v>24-Jul-2030</v>
          </cell>
          <cell r="F1028">
            <v>100.44589999999999</v>
          </cell>
          <cell r="G1028">
            <v>7.1199999999999999E-2</v>
          </cell>
          <cell r="H1028">
            <v>6.0755008391850804</v>
          </cell>
          <cell r="I1028">
            <v>100</v>
          </cell>
          <cell r="J1028">
            <v>6.5080764989350603</v>
          </cell>
          <cell r="K1028">
            <v>99.925899999999999</v>
          </cell>
          <cell r="L1028">
            <v>7.1999999999999995E-2</v>
          </cell>
          <cell r="M1028">
            <v>6.0636928211980496</v>
          </cell>
          <cell r="N1028">
            <v>100</v>
          </cell>
          <cell r="O1028">
            <v>6.5002787043243</v>
          </cell>
          <cell r="P1028">
            <v>100.1859</v>
          </cell>
        </row>
        <row r="1029">
          <cell r="B1029" t="str">
            <v>INE514E08DM8</v>
          </cell>
          <cell r="C1029" t="str">
            <v>Exim Bank 09.60% (Series Q 29-2024) 07-Feb-2024</v>
          </cell>
          <cell r="D1029" t="str">
            <v>Bond</v>
          </cell>
          <cell r="E1029" t="str">
            <v>07-Feb-2024</v>
          </cell>
          <cell r="F1029">
            <v>110.5723</v>
          </cell>
          <cell r="G1029">
            <v>5.0999999999999997E-2</v>
          </cell>
          <cell r="H1029">
            <v>2.2270326917575498</v>
          </cell>
          <cell r="I1029">
            <v>100</v>
          </cell>
          <cell r="J1029">
            <v>2.3406113590371902</v>
          </cell>
          <cell r="K1029">
            <v>110.4957</v>
          </cell>
          <cell r="L1029">
            <v>5.1299999999999998E-2</v>
          </cell>
          <cell r="M1029">
            <v>2.2263034298441302</v>
          </cell>
          <cell r="N1029">
            <v>100</v>
          </cell>
          <cell r="O1029">
            <v>2.3405127957951399</v>
          </cell>
          <cell r="P1029">
            <v>110.53400000000001</v>
          </cell>
        </row>
        <row r="1030">
          <cell r="B1030" t="str">
            <v>INE963H07039</v>
          </cell>
          <cell r="C1030" t="str">
            <v>Swarna Tollway 8.50% (Series 2) 31-Mar-2026 C 30-Jul-2021</v>
          </cell>
          <cell r="D1030" t="str">
            <v>Bond</v>
          </cell>
          <cell r="E1030" t="str">
            <v>31-Mar-2026</v>
          </cell>
          <cell r="F1030">
            <v>101.169</v>
          </cell>
          <cell r="G1030">
            <v>5.3400000000000003E-2</v>
          </cell>
          <cell r="H1030">
            <v>5.4072650661612702E-2</v>
          </cell>
          <cell r="I1030">
            <v>100</v>
          </cell>
          <cell r="J1030">
            <v>5.4794520547945202E-2</v>
          </cell>
          <cell r="K1030">
            <v>99.542699999999996</v>
          </cell>
          <cell r="L1030">
            <v>8.9200000000000002E-2</v>
          </cell>
          <cell r="M1030">
            <v>3.34595710269382</v>
          </cell>
          <cell r="N1030">
            <v>100</v>
          </cell>
          <cell r="O1030">
            <v>3.4205719460838901</v>
          </cell>
          <cell r="P1030">
            <v>100.35590000000001</v>
          </cell>
        </row>
        <row r="1031">
          <cell r="B1031" t="str">
            <v>INE759E07897</v>
          </cell>
          <cell r="C1031" t="str">
            <v>L&amp;T Finance 09.4769% (Series G FY 2018-19 Option 2) 14-Mar-2022</v>
          </cell>
          <cell r="D1031" t="str">
            <v>Bond</v>
          </cell>
          <cell r="E1031" t="str">
            <v>14-Mar-2022</v>
          </cell>
          <cell r="F1031">
            <v>103.85299999999999</v>
          </cell>
          <cell r="G1031">
            <v>4.7500000000000001E-2</v>
          </cell>
          <cell r="H1031">
            <v>0.64602608951515395</v>
          </cell>
          <cell r="I1031">
            <v>100</v>
          </cell>
          <cell r="J1031">
            <v>0.67671232876712295</v>
          </cell>
          <cell r="K1031">
            <v>104.069</v>
          </cell>
          <cell r="L1031">
            <v>4.4999999999999998E-2</v>
          </cell>
          <cell r="M1031">
            <v>0.64757160647571599</v>
          </cell>
          <cell r="N1031">
            <v>100</v>
          </cell>
          <cell r="O1031">
            <v>0.67671232876712295</v>
          </cell>
          <cell r="P1031">
            <v>103.961</v>
          </cell>
        </row>
        <row r="1032">
          <cell r="B1032" t="str">
            <v>INE906B07IC4</v>
          </cell>
          <cell r="C1032" t="str">
            <v>NHAI 06.99% (2020-21 Series-II) 28-May-2035</v>
          </cell>
          <cell r="D1032" t="str">
            <v>Bond</v>
          </cell>
          <cell r="E1032" t="str">
            <v>28-May-2035</v>
          </cell>
          <cell r="F1032">
            <v>99.801699999999997</v>
          </cell>
          <cell r="G1032">
            <v>7.0099999999999996E-2</v>
          </cell>
          <cell r="H1032">
            <v>8.6349420814745308</v>
          </cell>
          <cell r="I1032">
            <v>100</v>
          </cell>
          <cell r="J1032">
            <v>9.2402515213858898</v>
          </cell>
          <cell r="K1032">
            <v>100.5001</v>
          </cell>
          <cell r="L1032">
            <v>6.93E-2</v>
          </cell>
          <cell r="M1032">
            <v>8.6575957593919703</v>
          </cell>
          <cell r="N1032">
            <v>100</v>
          </cell>
          <cell r="O1032">
            <v>9.2575671455178394</v>
          </cell>
          <cell r="P1032">
            <v>100.15089999999999</v>
          </cell>
        </row>
        <row r="1033">
          <cell r="B1033" t="str">
            <v>INE733E07KE8</v>
          </cell>
          <cell r="C1033" t="str">
            <v>NTPC 07.58% (Series 62) 21-Aug-2026</v>
          </cell>
          <cell r="D1033" t="str">
            <v>Bond</v>
          </cell>
          <cell r="E1033" t="str">
            <v>21-Aug-2026</v>
          </cell>
          <cell r="F1033">
            <v>106.62990000000001</v>
          </cell>
          <cell r="G1033">
            <v>6.0299999999999999E-2</v>
          </cell>
          <cell r="H1033">
            <v>3.9548801251616199</v>
          </cell>
          <cell r="I1033">
            <v>100</v>
          </cell>
          <cell r="J1033">
            <v>4.1933593967088703</v>
          </cell>
          <cell r="K1033">
            <v>106.62949999999999</v>
          </cell>
          <cell r="L1033">
            <v>6.0301E-2</v>
          </cell>
          <cell r="M1033">
            <v>3.9548740764954098</v>
          </cell>
          <cell r="N1033">
            <v>100</v>
          </cell>
          <cell r="O1033">
            <v>4.19335693818216</v>
          </cell>
          <cell r="P1033">
            <v>106.6297</v>
          </cell>
        </row>
        <row r="1034">
          <cell r="B1034" t="str">
            <v>INE549K07634</v>
          </cell>
          <cell r="C1034" t="str">
            <v>Muthoot Fincorp 9.25% 21-May2023 C 21-Apr-2022</v>
          </cell>
          <cell r="D1034" t="str">
            <v>Bond</v>
          </cell>
          <cell r="E1034" t="str">
            <v>21-May-2023</v>
          </cell>
          <cell r="F1034">
            <v>101.905</v>
          </cell>
          <cell r="G1034">
            <v>6.9500000000000006E-2</v>
          </cell>
          <cell r="H1034">
            <v>0.74876826204114</v>
          </cell>
          <cell r="I1034">
            <v>100</v>
          </cell>
          <cell r="J1034">
            <v>0.75310487822546202</v>
          </cell>
          <cell r="K1034">
            <v>101.905</v>
          </cell>
          <cell r="L1034">
            <v>6.9500000000000006E-2</v>
          </cell>
          <cell r="M1034">
            <v>0.74876826204114</v>
          </cell>
          <cell r="N1034">
            <v>100</v>
          </cell>
          <cell r="O1034">
            <v>0.75310487822546202</v>
          </cell>
          <cell r="P1034">
            <v>101.905</v>
          </cell>
        </row>
        <row r="1035">
          <cell r="B1035" t="str">
            <v>INE0I3K07036</v>
          </cell>
          <cell r="C1035" t="str">
            <v>Flometallic India (Series C) 06.90% 21-Jun-2023</v>
          </cell>
          <cell r="D1035" t="str">
            <v>Bond</v>
          </cell>
          <cell r="E1035" t="str">
            <v>21-Jun-2023</v>
          </cell>
          <cell r="F1035">
            <v>101.095</v>
          </cell>
          <cell r="G1035">
            <v>6.3E-2</v>
          </cell>
          <cell r="H1035">
            <v>1.8324978414670301</v>
          </cell>
          <cell r="I1035">
            <v>100</v>
          </cell>
          <cell r="J1035">
            <v>1.9479452054794499</v>
          </cell>
          <cell r="K1035">
            <v>100.92789999999999</v>
          </cell>
          <cell r="L1035">
            <v>6.3899999999999998E-2</v>
          </cell>
          <cell r="M1035">
            <v>1.8309476506057401</v>
          </cell>
          <cell r="N1035">
            <v>100</v>
          </cell>
          <cell r="O1035">
            <v>1.9479452054794499</v>
          </cell>
          <cell r="P1035">
            <v>101.0115</v>
          </cell>
        </row>
        <row r="1036">
          <cell r="B1036" t="str">
            <v>INE659X07014</v>
          </cell>
          <cell r="C1036" t="str">
            <v>Molagavalli Renewables 09.95% 31-Mar-2023</v>
          </cell>
          <cell r="D1036" t="str">
            <v>Bond</v>
          </cell>
          <cell r="E1036" t="str">
            <v>31-Mar-2023</v>
          </cell>
          <cell r="F1036">
            <v>88.878200000000007</v>
          </cell>
          <cell r="G1036">
            <v>0.1114</v>
          </cell>
          <cell r="H1036">
            <v>1.50675554435665</v>
          </cell>
          <cell r="I1036">
            <v>89.9</v>
          </cell>
          <cell r="J1036">
            <v>1.5487186862669799</v>
          </cell>
          <cell r="K1036">
            <v>89.027500000000003</v>
          </cell>
          <cell r="L1036">
            <v>0.11020000000000001</v>
          </cell>
          <cell r="M1036">
            <v>1.5073649057543299</v>
          </cell>
          <cell r="N1036">
            <v>89.9</v>
          </cell>
          <cell r="O1036">
            <v>1.54889280890786</v>
          </cell>
          <cell r="P1036">
            <v>88.9529</v>
          </cell>
        </row>
        <row r="1037">
          <cell r="B1037" t="str">
            <v>INE537P07380</v>
          </cell>
          <cell r="C1037" t="str">
            <v>India Infradebt Ltd. 07.75% (Tranche III Series I) 30-Aug-2022</v>
          </cell>
          <cell r="D1037" t="str">
            <v>Bond</v>
          </cell>
          <cell r="E1037" t="str">
            <v>30-Aug-2022</v>
          </cell>
          <cell r="F1037">
            <v>102.5073</v>
          </cell>
          <cell r="G1037">
            <v>5.3999999999999999E-2</v>
          </cell>
          <cell r="H1037">
            <v>1.01447667398107</v>
          </cell>
          <cell r="I1037">
            <v>100</v>
          </cell>
          <cell r="J1037">
            <v>1.06925841437604</v>
          </cell>
          <cell r="K1037">
            <v>102.4851</v>
          </cell>
          <cell r="L1037">
            <v>5.4199999999999998E-2</v>
          </cell>
          <cell r="M1037">
            <v>1.01427242016106</v>
          </cell>
          <cell r="N1037">
            <v>100</v>
          </cell>
          <cell r="O1037">
            <v>1.0692459853337899</v>
          </cell>
          <cell r="P1037">
            <v>102.4962</v>
          </cell>
        </row>
        <row r="1038">
          <cell r="B1038" t="str">
            <v>INE523H07AD9</v>
          </cell>
          <cell r="C1038" t="str">
            <v>JM Financial Products 0% (Option III) 04-Apr-2022</v>
          </cell>
          <cell r="D1038" t="str">
            <v>Bond</v>
          </cell>
          <cell r="E1038" t="str">
            <v>04-Apr-2022</v>
          </cell>
          <cell r="F1038">
            <v>132.66059999999999</v>
          </cell>
          <cell r="G1038">
            <v>7.7499999999999999E-2</v>
          </cell>
          <cell r="H1038">
            <v>0.68143533674474799</v>
          </cell>
          <cell r="I1038">
            <v>100</v>
          </cell>
          <cell r="J1038">
            <v>0.73424657534246596</v>
          </cell>
          <cell r="K1038">
            <v>132.40299999999999</v>
          </cell>
          <cell r="L1038">
            <v>8.0299999999999996E-2</v>
          </cell>
          <cell r="M1038">
            <v>0.67966914314770499</v>
          </cell>
          <cell r="N1038">
            <v>100</v>
          </cell>
          <cell r="O1038">
            <v>0.73424657534246596</v>
          </cell>
          <cell r="P1038">
            <v>132.5318</v>
          </cell>
        </row>
        <row r="1039">
          <cell r="B1039" t="str">
            <v>INE860H07HG3</v>
          </cell>
          <cell r="C1039" t="str">
            <v>Aditya Birla Finance 3MTbil+252bps (Series ABFL NCD L1 FY2020-21) 16-Mar-2023</v>
          </cell>
          <cell r="D1039" t="str">
            <v>Bond</v>
          </cell>
          <cell r="E1039" t="str">
            <v>16-Mar-2023</v>
          </cell>
          <cell r="F1039">
            <v>100.84520000000001</v>
          </cell>
          <cell r="G1039">
            <v>6.2600000000000003E-2</v>
          </cell>
          <cell r="H1039">
            <v>1.5291164823466501</v>
          </cell>
          <cell r="I1039">
            <v>100</v>
          </cell>
          <cell r="J1039">
            <v>1.62483917414155</v>
          </cell>
          <cell r="K1039">
            <v>100.5321</v>
          </cell>
          <cell r="L1039">
            <v>6.4799999999999996E-2</v>
          </cell>
          <cell r="M1039">
            <v>1.59926410337464</v>
          </cell>
          <cell r="N1039">
            <v>100</v>
          </cell>
          <cell r="O1039">
            <v>1.7028964172733201</v>
          </cell>
          <cell r="P1039">
            <v>100.6887</v>
          </cell>
        </row>
        <row r="1040">
          <cell r="B1040" t="str">
            <v>INE245A08158</v>
          </cell>
          <cell r="C1040" t="str">
            <v>Tata Power 08.84% Series II 21-Nov-2022</v>
          </cell>
          <cell r="D1040" t="str">
            <v>Bond</v>
          </cell>
          <cell r="E1040" t="str">
            <v>21-Nov-2022</v>
          </cell>
          <cell r="F1040">
            <v>104.5673</v>
          </cell>
          <cell r="G1040">
            <v>5.2499999999999998E-2</v>
          </cell>
          <cell r="H1040">
            <v>1.22410560914466</v>
          </cell>
          <cell r="I1040">
            <v>100</v>
          </cell>
          <cell r="J1040">
            <v>1.28837115362476</v>
          </cell>
          <cell r="K1040">
            <v>104.5673</v>
          </cell>
          <cell r="L1040">
            <v>5.2499999999999998E-2</v>
          </cell>
          <cell r="M1040">
            <v>1.22410560914466</v>
          </cell>
          <cell r="N1040">
            <v>100</v>
          </cell>
          <cell r="O1040">
            <v>1.28837115362476</v>
          </cell>
          <cell r="P1040">
            <v>104.5673</v>
          </cell>
        </row>
        <row r="1041">
          <cell r="B1041" t="str">
            <v>INE306N07KZ9</v>
          </cell>
          <cell r="C1041" t="str">
            <v>TCFSL 0.00% (TCFSL B FY 2019-20) 06-Jul-2022</v>
          </cell>
          <cell r="D1041" t="str">
            <v>Bond</v>
          </cell>
          <cell r="E1041" t="str">
            <v>06-Jul-2022</v>
          </cell>
          <cell r="F1041">
            <v>124.01390000000001</v>
          </cell>
          <cell r="G1041">
            <v>4.6300000000000001E-2</v>
          </cell>
          <cell r="H1041">
            <v>0.94527486943554495</v>
          </cell>
          <cell r="I1041">
            <v>100</v>
          </cell>
          <cell r="J1041">
            <v>0.989041095890411</v>
          </cell>
          <cell r="K1041">
            <v>123.5116</v>
          </cell>
          <cell r="L1041">
            <v>5.0599999999999999E-2</v>
          </cell>
          <cell r="M1041">
            <v>0.94140595458824605</v>
          </cell>
          <cell r="N1041">
            <v>100</v>
          </cell>
          <cell r="O1041">
            <v>0.989041095890411</v>
          </cell>
          <cell r="P1041">
            <v>123.7628</v>
          </cell>
        </row>
        <row r="1042">
          <cell r="B1042" t="str">
            <v>INE087P07121</v>
          </cell>
          <cell r="C1042" t="str">
            <v>Avanse Fin Services 11.40% (Series 8) 16-Dec-2022 P 18-Jun-2021</v>
          </cell>
          <cell r="D1042" t="str">
            <v>Bond</v>
          </cell>
          <cell r="E1042" t="str">
            <v>16-Dec-2022</v>
          </cell>
          <cell r="F1042">
            <v>102.5836</v>
          </cell>
          <cell r="G1042">
            <v>9.2999999999999999E-2</v>
          </cell>
          <cell r="H1042">
            <v>1.2219232745359601</v>
          </cell>
          <cell r="I1042">
            <v>100</v>
          </cell>
          <cell r="J1042">
            <v>1.3355621390678101</v>
          </cell>
          <cell r="K1042">
            <v>102.027</v>
          </cell>
          <cell r="L1042">
            <v>9.7199999999999995E-2</v>
          </cell>
          <cell r="M1042">
            <v>1.2169325350799001</v>
          </cell>
          <cell r="N1042">
            <v>100</v>
          </cell>
          <cell r="O1042">
            <v>1.33521837748967</v>
          </cell>
          <cell r="P1042">
            <v>102.3053</v>
          </cell>
        </row>
        <row r="1043">
          <cell r="B1043" t="str">
            <v>INE729N08030</v>
          </cell>
          <cell r="C1043" t="str">
            <v>TVS Credit Services 09.40% 10-Jun-2026</v>
          </cell>
          <cell r="D1043" t="str">
            <v>Bond</v>
          </cell>
          <cell r="E1043" t="str">
            <v>10-Jun-2026</v>
          </cell>
          <cell r="F1043">
            <v>100.74930000000001</v>
          </cell>
          <cell r="G1043">
            <v>9.1950000000000004E-2</v>
          </cell>
          <cell r="H1043">
            <v>3.6200634909501002</v>
          </cell>
          <cell r="I1043">
            <v>100</v>
          </cell>
          <cell r="J1043">
            <v>3.95292832894296</v>
          </cell>
          <cell r="K1043">
            <v>100.3083</v>
          </cell>
          <cell r="L1043">
            <v>9.3100000000000002E-2</v>
          </cell>
          <cell r="M1043">
            <v>3.6139747535798401</v>
          </cell>
          <cell r="N1043">
            <v>100</v>
          </cell>
          <cell r="O1043">
            <v>3.9504358031381201</v>
          </cell>
          <cell r="P1043">
            <v>100.5288</v>
          </cell>
        </row>
        <row r="1044">
          <cell r="B1044" t="str">
            <v>INE092T08BO3</v>
          </cell>
          <cell r="C1044" t="str">
            <v>IDFC First Bank 09.36% [SERIES IDFC BANK OBB 06/2015] 21-Aug-2024</v>
          </cell>
          <cell r="D1044" t="str">
            <v>Bond</v>
          </cell>
          <cell r="E1044" t="str">
            <v>21-Aug-2024</v>
          </cell>
          <cell r="F1044">
            <v>106.5448</v>
          </cell>
          <cell r="G1044">
            <v>6.9400000000000003E-2</v>
          </cell>
          <cell r="H1044">
            <v>2.4784186662144401</v>
          </cell>
          <cell r="I1044">
            <v>100</v>
          </cell>
          <cell r="J1044">
            <v>2.6504209216497201</v>
          </cell>
          <cell r="K1044">
            <v>106.1474</v>
          </cell>
          <cell r="L1044">
            <v>7.0800000000000002E-2</v>
          </cell>
          <cell r="M1044">
            <v>2.4740956668885499</v>
          </cell>
          <cell r="N1044">
            <v>100</v>
          </cell>
          <cell r="O1044">
            <v>2.6492616401042599</v>
          </cell>
          <cell r="P1044">
            <v>106.34610000000001</v>
          </cell>
        </row>
        <row r="1045">
          <cell r="B1045" t="str">
            <v>INE050A07030</v>
          </cell>
          <cell r="C1045" t="str">
            <v>Bombay Burmah Trading Co 08.80% (SeriesB) 30-Apr-2023</v>
          </cell>
          <cell r="D1045" t="str">
            <v>Bond</v>
          </cell>
          <cell r="E1045" t="str">
            <v>30-Apr-2023</v>
          </cell>
          <cell r="F1045">
            <v>98.791600000000003</v>
          </cell>
          <cell r="G1045">
            <v>9.8799999999999999E-2</v>
          </cell>
          <cell r="H1045">
            <v>1.6199371371297899</v>
          </cell>
          <cell r="I1045">
            <v>100</v>
          </cell>
          <cell r="J1045">
            <v>1.6599495844169001</v>
          </cell>
          <cell r="K1045">
            <v>99.755799999999994</v>
          </cell>
          <cell r="L1045">
            <v>9.2499999999999999E-2</v>
          </cell>
          <cell r="M1045">
            <v>1.6233452485417099</v>
          </cell>
          <cell r="N1045">
            <v>100</v>
          </cell>
          <cell r="O1045">
            <v>1.6608851074142299</v>
          </cell>
          <cell r="P1045">
            <v>99.273700000000005</v>
          </cell>
        </row>
        <row r="1046">
          <cell r="B1046" t="str">
            <v>INE115A07OI9</v>
          </cell>
          <cell r="C1046" t="str">
            <v>LICHF 07.78% (Tranche 389) 29-Aug-2024</v>
          </cell>
          <cell r="D1046" t="str">
            <v>Bond</v>
          </cell>
          <cell r="E1046" t="str">
            <v>29-Aug-2024</v>
          </cell>
          <cell r="F1046">
            <v>105.6088</v>
          </cell>
          <cell r="G1046">
            <v>5.7653000000000003E-2</v>
          </cell>
          <cell r="H1046">
            <v>2.5900373104899299</v>
          </cell>
          <cell r="I1046">
            <v>100</v>
          </cell>
          <cell r="J1046">
            <v>2.7393607315516002</v>
          </cell>
          <cell r="K1046">
            <v>105.6533</v>
          </cell>
          <cell r="L1046">
            <v>5.7500000000000002E-2</v>
          </cell>
          <cell r="M1046">
            <v>2.5905189927043799</v>
          </cell>
          <cell r="N1046">
            <v>100</v>
          </cell>
          <cell r="O1046">
            <v>2.7394738347848899</v>
          </cell>
          <cell r="P1046">
            <v>105.6311</v>
          </cell>
        </row>
        <row r="1047">
          <cell r="B1047" t="str">
            <v>INE163N08115</v>
          </cell>
          <cell r="C1047" t="str">
            <v>ONGC Petro Additions 08.83% (Series IV Option B) 10-Mar-2025</v>
          </cell>
          <cell r="D1047" t="str">
            <v>Bond</v>
          </cell>
          <cell r="E1047" t="str">
            <v>10-Mar-2025</v>
          </cell>
          <cell r="F1047">
            <v>107.4958</v>
          </cell>
          <cell r="G1047">
            <v>6.4600000000000005E-2</v>
          </cell>
          <cell r="H1047">
            <v>2.96546793793694</v>
          </cell>
          <cell r="I1047">
            <v>100</v>
          </cell>
          <cell r="J1047">
            <v>3.15703716672766</v>
          </cell>
          <cell r="K1047">
            <v>106.4342</v>
          </cell>
          <cell r="L1047">
            <v>6.7799999999999999E-2</v>
          </cell>
          <cell r="M1047">
            <v>2.9537150665762701</v>
          </cell>
          <cell r="N1047">
            <v>100</v>
          </cell>
          <cell r="O1047">
            <v>3.1539769480901398</v>
          </cell>
          <cell r="P1047">
            <v>106.965</v>
          </cell>
        </row>
        <row r="1048">
          <cell r="B1048" t="str">
            <v>INE157D08027</v>
          </cell>
          <cell r="C1048" t="str">
            <v>Clix Capital Services 09.00% (Series B) 27-Jun-2023 Reset 27-Jun-2020</v>
          </cell>
          <cell r="D1048" t="str">
            <v>Bond</v>
          </cell>
          <cell r="E1048" t="str">
            <v>27-Jun-2023</v>
          </cell>
          <cell r="F1048">
            <v>95.276600000000002</v>
          </cell>
          <cell r="G1048">
            <v>0.14949999999999999</v>
          </cell>
          <cell r="H1048">
            <v>1.73839555862471</v>
          </cell>
          <cell r="I1048">
            <v>100</v>
          </cell>
          <cell r="J1048">
            <v>1.76005306995924</v>
          </cell>
          <cell r="K1048">
            <v>95.262</v>
          </cell>
          <cell r="L1048">
            <v>0.14960000000000001</v>
          </cell>
          <cell r="M1048">
            <v>1.73836151679377</v>
          </cell>
          <cell r="N1048">
            <v>100</v>
          </cell>
          <cell r="O1048">
            <v>1.7600330903698</v>
          </cell>
          <cell r="P1048">
            <v>95.269300000000001</v>
          </cell>
        </row>
        <row r="1049">
          <cell r="B1049" t="str">
            <v>INE134E08LA3</v>
          </cell>
          <cell r="C1049" t="str">
            <v>PFC 07.20% (Series 205-B) 10-Aug-2035</v>
          </cell>
          <cell r="D1049" t="str">
            <v>Bond</v>
          </cell>
          <cell r="E1049" t="str">
            <v>10-Aug-2035</v>
          </cell>
          <cell r="F1049">
            <v>100.8057</v>
          </cell>
          <cell r="G1049">
            <v>7.1054000000000006E-2</v>
          </cell>
          <cell r="H1049">
            <v>8.1698556737276196</v>
          </cell>
          <cell r="I1049">
            <v>100</v>
          </cell>
          <cell r="J1049">
            <v>8.7503565987686596</v>
          </cell>
          <cell r="K1049">
            <v>100.7653</v>
          </cell>
          <cell r="L1049">
            <v>7.1099999999999997E-2</v>
          </cell>
          <cell r="M1049">
            <v>8.1684204662964692</v>
          </cell>
          <cell r="N1049">
            <v>100</v>
          </cell>
          <cell r="O1049">
            <v>8.7491951614501495</v>
          </cell>
          <cell r="P1049">
            <v>100.7855</v>
          </cell>
        </row>
        <row r="1050">
          <cell r="B1050" t="str">
            <v>INE752E07MT2</v>
          </cell>
          <cell r="C1050" t="str">
            <v>PGC 08.40% (STRPPS I) 27-May-2027</v>
          </cell>
          <cell r="D1050" t="str">
            <v>Bond</v>
          </cell>
          <cell r="E1050" t="str">
            <v>27-May-2027</v>
          </cell>
          <cell r="F1050">
            <v>110.032</v>
          </cell>
          <cell r="G1050">
            <v>6.3E-2</v>
          </cell>
          <cell r="H1050">
            <v>4.5958754641589099</v>
          </cell>
          <cell r="I1050">
            <v>100</v>
          </cell>
          <cell r="J1050">
            <v>4.8854156184009296</v>
          </cell>
          <cell r="K1050">
            <v>110.032</v>
          </cell>
          <cell r="L1050">
            <v>6.3E-2</v>
          </cell>
          <cell r="M1050">
            <v>4.5958754641589099</v>
          </cell>
          <cell r="N1050">
            <v>100</v>
          </cell>
          <cell r="O1050">
            <v>4.8854156184009296</v>
          </cell>
          <cell r="P1050">
            <v>110.032</v>
          </cell>
        </row>
        <row r="1051">
          <cell r="B1051" t="str">
            <v>INE721A08DF1</v>
          </cell>
          <cell r="C1051" t="str">
            <v>STFC 09.90% (JAN 18-19 PP-H-01) 21-Jun-2024</v>
          </cell>
          <cell r="D1051" t="str">
            <v>Bond</v>
          </cell>
          <cell r="E1051" t="str">
            <v>21-Jun-2024</v>
          </cell>
          <cell r="F1051">
            <v>100.5954</v>
          </cell>
          <cell r="G1051">
            <v>9.6466999999999997E-2</v>
          </cell>
          <cell r="H1051">
            <v>2.3596482251037898</v>
          </cell>
          <cell r="I1051">
            <v>100</v>
          </cell>
          <cell r="J1051">
            <v>2.58727641043488</v>
          </cell>
          <cell r="K1051">
            <v>102.85590000000001</v>
          </cell>
          <cell r="L1051">
            <v>8.7499999999999994E-2</v>
          </cell>
          <cell r="M1051">
            <v>2.3833520168656999</v>
          </cell>
          <cell r="N1051">
            <v>100</v>
          </cell>
          <cell r="O1051">
            <v>2.5918953183414501</v>
          </cell>
          <cell r="P1051">
            <v>101.7257</v>
          </cell>
        </row>
        <row r="1052">
          <cell r="B1052" t="str">
            <v>INE014N07062</v>
          </cell>
          <cell r="C1052" t="str">
            <v>NCDC 06.75% (Series V) 11-Mar-2024</v>
          </cell>
          <cell r="D1052" t="str">
            <v>Bond</v>
          </cell>
          <cell r="E1052" t="str">
            <v>11-Mar-2024</v>
          </cell>
          <cell r="F1052">
            <v>99.412800000000004</v>
          </cell>
          <cell r="G1052">
            <v>6.9900000000000004E-2</v>
          </cell>
          <cell r="H1052">
            <v>2.2804651676873302</v>
          </cell>
          <cell r="I1052">
            <v>100</v>
          </cell>
          <cell r="J1052">
            <v>2.4398696829086699</v>
          </cell>
          <cell r="K1052">
            <v>99.459900000000005</v>
          </cell>
          <cell r="L1052">
            <v>6.9699999999999998E-2</v>
          </cell>
          <cell r="M1052">
            <v>2.2809551167307802</v>
          </cell>
          <cell r="N1052">
            <v>100</v>
          </cell>
          <cell r="O1052">
            <v>2.4399376883669102</v>
          </cell>
          <cell r="P1052">
            <v>99.436400000000006</v>
          </cell>
        </row>
        <row r="1053">
          <cell r="B1053" t="str">
            <v>INE148I08280</v>
          </cell>
          <cell r="C1053" t="str">
            <v>Indiabulls Housing finance 08.35% (Option I) 06-Sep-2024</v>
          </cell>
          <cell r="D1053" t="str">
            <v>Bond</v>
          </cell>
          <cell r="E1053" t="str">
            <v>06-Sep-2024</v>
          </cell>
          <cell r="F1053">
            <v>71.905500000000004</v>
          </cell>
          <cell r="G1053">
            <v>0.21429999999999999</v>
          </cell>
          <cell r="H1053">
            <v>2.15295794061511</v>
          </cell>
          <cell r="I1053">
            <v>100</v>
          </cell>
          <cell r="J1053">
            <v>2.6143368272889198</v>
          </cell>
          <cell r="K1053">
            <v>71.939499999999995</v>
          </cell>
          <cell r="L1053">
            <v>0.21410000000000001</v>
          </cell>
          <cell r="M1053">
            <v>2.1534519811899901</v>
          </cell>
          <cell r="N1053">
            <v>100</v>
          </cell>
          <cell r="O1053">
            <v>2.61450605036277</v>
          </cell>
          <cell r="P1053">
            <v>71.922499999999999</v>
          </cell>
        </row>
        <row r="1054">
          <cell r="B1054" t="str">
            <v>INE651J07515</v>
          </cell>
          <cell r="C1054" t="str">
            <v>JM Financial Credit Solutions 0% (Tranche AI -2018 VII Option I) 10-Sep-2021</v>
          </cell>
          <cell r="D1054" t="str">
            <v>Bond</v>
          </cell>
          <cell r="E1054" t="str">
            <v>10-Sep-2021</v>
          </cell>
          <cell r="F1054">
            <v>135.84739999999999</v>
          </cell>
          <cell r="G1054">
            <v>5.8000000000000003E-2</v>
          </cell>
          <cell r="H1054">
            <v>0.160551052645208</v>
          </cell>
          <cell r="I1054">
            <v>100</v>
          </cell>
          <cell r="J1054">
            <v>0.16986301369862999</v>
          </cell>
          <cell r="K1054">
            <v>135.8177</v>
          </cell>
          <cell r="L1054">
            <v>5.9299999999999999E-2</v>
          </cell>
          <cell r="M1054">
            <v>0.16035402029512899</v>
          </cell>
          <cell r="N1054">
            <v>100</v>
          </cell>
          <cell r="O1054">
            <v>0.16986301369862999</v>
          </cell>
          <cell r="P1054">
            <v>135.83260000000001</v>
          </cell>
        </row>
        <row r="1055">
          <cell r="B1055" t="str">
            <v>INE848E07344</v>
          </cell>
          <cell r="C1055" t="str">
            <v>NHPC 08.85% (Tranche- R2 PART- H) 11-Feb-2023</v>
          </cell>
          <cell r="D1055" t="str">
            <v>Bond</v>
          </cell>
          <cell r="E1055" t="str">
            <v>11-Feb-2023</v>
          </cell>
          <cell r="F1055">
            <v>106.49420000000001</v>
          </cell>
          <cell r="G1055">
            <v>4.4999999999999998E-2</v>
          </cell>
          <cell r="H1055">
            <v>1.4482976313670399</v>
          </cell>
          <cell r="I1055">
            <v>100</v>
          </cell>
          <cell r="J1055">
            <v>1.5134710247785601</v>
          </cell>
          <cell r="K1055">
            <v>106.1443</v>
          </cell>
          <cell r="L1055">
            <v>4.7199999999999999E-2</v>
          </cell>
          <cell r="M1055">
            <v>1.44510990972298</v>
          </cell>
          <cell r="N1055">
            <v>100</v>
          </cell>
          <cell r="O1055">
            <v>1.5133190974619</v>
          </cell>
          <cell r="P1055">
            <v>106.3193</v>
          </cell>
        </row>
        <row r="1056">
          <cell r="B1056" t="str">
            <v>INE163N08065</v>
          </cell>
          <cell r="C1056" t="str">
            <v>ONGC Petro Additions 08.60%  (Series I) 11-Mar2022</v>
          </cell>
          <cell r="D1056" t="str">
            <v>Bond</v>
          </cell>
          <cell r="E1056" t="str">
            <v>11-Mar-2022</v>
          </cell>
          <cell r="F1056">
            <v>102.48950000000001</v>
          </cell>
          <cell r="G1056">
            <v>4.7100000000000003E-2</v>
          </cell>
          <cell r="H1056">
            <v>0.61994028023583603</v>
          </cell>
          <cell r="I1056">
            <v>100</v>
          </cell>
          <cell r="J1056">
            <v>0.649139467434944</v>
          </cell>
          <cell r="K1056">
            <v>102.40300000000001</v>
          </cell>
          <cell r="L1056">
            <v>4.8399999999999999E-2</v>
          </cell>
          <cell r="M1056">
            <v>0.61916635866133796</v>
          </cell>
          <cell r="N1056">
            <v>100</v>
          </cell>
          <cell r="O1056">
            <v>0.64913401042054597</v>
          </cell>
          <cell r="P1056">
            <v>102.44629999999999</v>
          </cell>
        </row>
        <row r="1057">
          <cell r="B1057" t="str">
            <v>INE537P07471</v>
          </cell>
          <cell r="C1057" t="str">
            <v>India Infradebt 08.60% (Tranche I Series I) 30-Sep-2024</v>
          </cell>
          <cell r="D1057" t="str">
            <v>Bond</v>
          </cell>
          <cell r="E1057" t="str">
            <v>30-Sep-2024</v>
          </cell>
          <cell r="F1057">
            <v>105.59569999999999</v>
          </cell>
          <cell r="G1057">
            <v>6.6000000000000003E-2</v>
          </cell>
          <cell r="H1057">
            <v>2.6172509544415798</v>
          </cell>
          <cell r="I1057">
            <v>100</v>
          </cell>
          <cell r="J1057">
            <v>2.78998951743473</v>
          </cell>
          <cell r="K1057">
            <v>105.6251</v>
          </cell>
          <cell r="L1057">
            <v>6.59E-2</v>
          </cell>
          <cell r="M1057">
            <v>2.6175704658410699</v>
          </cell>
          <cell r="N1057">
            <v>100</v>
          </cell>
          <cell r="O1057">
            <v>2.79006835953999</v>
          </cell>
          <cell r="P1057">
            <v>105.6104</v>
          </cell>
        </row>
        <row r="1058">
          <cell r="B1058" t="str">
            <v>INE017A08276</v>
          </cell>
          <cell r="C1058" t="str">
            <v>GE Shipping Co.07.99% ( Tranche 1)18-Jan-2024</v>
          </cell>
          <cell r="D1058" t="str">
            <v>Bond</v>
          </cell>
          <cell r="E1058" t="str">
            <v>18-Jan-2024</v>
          </cell>
          <cell r="F1058">
            <v>102.0859</v>
          </cell>
          <cell r="G1058">
            <v>7.0300000000000001E-2</v>
          </cell>
          <cell r="H1058">
            <v>2.1604737158332901</v>
          </cell>
          <cell r="I1058">
            <v>100</v>
          </cell>
          <cell r="J1058">
            <v>2.3123550180563699</v>
          </cell>
          <cell r="K1058">
            <v>101.7208</v>
          </cell>
          <cell r="L1058">
            <v>7.1900000000000006E-2</v>
          </cell>
          <cell r="M1058">
            <v>2.15681126445828</v>
          </cell>
          <cell r="N1058">
            <v>100</v>
          </cell>
          <cell r="O1058">
            <v>2.31188599437283</v>
          </cell>
          <cell r="P1058">
            <v>101.9034</v>
          </cell>
        </row>
        <row r="1059">
          <cell r="B1059" t="str">
            <v>INE774D07TV9</v>
          </cell>
          <cell r="C1059" t="str">
            <v>MMFSL 05.90% (AL 2020) 31-Jul-2023</v>
          </cell>
          <cell r="D1059" t="str">
            <v>Bond</v>
          </cell>
          <cell r="E1059" t="str">
            <v>31-Jul-2023</v>
          </cell>
          <cell r="F1059">
            <v>101.11369999999999</v>
          </cell>
          <cell r="G1059">
            <v>5.3100000000000001E-2</v>
          </cell>
          <cell r="H1059">
            <v>1.79933740161685</v>
          </cell>
          <cell r="I1059">
            <v>100</v>
          </cell>
          <cell r="J1059">
            <v>1.8948822176427</v>
          </cell>
          <cell r="K1059">
            <v>100.1987</v>
          </cell>
          <cell r="L1059">
            <v>5.79E-2</v>
          </cell>
          <cell r="M1059">
            <v>1.7901101026015001</v>
          </cell>
          <cell r="N1059">
            <v>100</v>
          </cell>
          <cell r="O1059">
            <v>1.89375747754212</v>
          </cell>
          <cell r="P1059">
            <v>100.6562</v>
          </cell>
        </row>
        <row r="1060">
          <cell r="B1060" t="str">
            <v>INE601U07137</v>
          </cell>
          <cell r="C1060" t="str">
            <v>Tata Motors Fin 09.85% (TMFL I FY 18-19) 04-Dec-2021</v>
          </cell>
          <cell r="D1060" t="str">
            <v>Bond</v>
          </cell>
          <cell r="E1060" t="str">
            <v>04-Dec-2021</v>
          </cell>
          <cell r="F1060">
            <v>101.5568</v>
          </cell>
          <cell r="G1060">
            <v>5.57E-2</v>
          </cell>
          <cell r="H1060">
            <v>0.38149069435199101</v>
          </cell>
          <cell r="I1060">
            <v>100</v>
          </cell>
          <cell r="J1060">
            <v>0.40273972602739699</v>
          </cell>
          <cell r="K1060">
            <v>101.4089</v>
          </cell>
          <cell r="L1060">
            <v>5.9200000000000003E-2</v>
          </cell>
          <cell r="M1060">
            <v>0.38023010387783002</v>
          </cell>
          <cell r="N1060">
            <v>100</v>
          </cell>
          <cell r="O1060">
            <v>0.40273972602739699</v>
          </cell>
          <cell r="P1060">
            <v>101.4829</v>
          </cell>
        </row>
        <row r="1061">
          <cell r="B1061" t="str">
            <v>INE811K07067</v>
          </cell>
          <cell r="C1061" t="str">
            <v>Prestige Estates Projects 10.50% (Tranche II) 10-Aug-2023 P/C 10-Aug-2021</v>
          </cell>
          <cell r="D1061" t="str">
            <v>Bond</v>
          </cell>
          <cell r="E1061" t="str">
            <v>10-Aug-2021</v>
          </cell>
          <cell r="F1061">
            <v>99.967399999999998</v>
          </cell>
          <cell r="G1061">
            <v>0.107</v>
          </cell>
          <cell r="H1061">
            <v>8.2718779497750305E-2</v>
          </cell>
          <cell r="I1061">
            <v>100</v>
          </cell>
          <cell r="J1061">
            <v>8.4931506849315094E-2</v>
          </cell>
          <cell r="K1061">
            <v>99.898899999999998</v>
          </cell>
          <cell r="L1061">
            <v>0.115</v>
          </cell>
          <cell r="M1061">
            <v>8.2557965345628301E-2</v>
          </cell>
          <cell r="N1061">
            <v>100</v>
          </cell>
          <cell r="O1061">
            <v>8.4931506849315094E-2</v>
          </cell>
          <cell r="P1061">
            <v>99.933199999999999</v>
          </cell>
        </row>
        <row r="1062">
          <cell r="B1062" t="str">
            <v>INE201P08118</v>
          </cell>
          <cell r="C1062" t="str">
            <v>GR Infraprojects 7.40% (Series H) 06-Jun-2025 P/C 08-Dec-2023</v>
          </cell>
          <cell r="D1062" t="str">
            <v>Bond</v>
          </cell>
          <cell r="E1062" t="str">
            <v>08-Dec-2023</v>
          </cell>
          <cell r="F1062">
            <v>101.1271</v>
          </cell>
          <cell r="G1062">
            <v>6.8500000000000005E-2</v>
          </cell>
          <cell r="H1062">
            <v>2.07138183539222</v>
          </cell>
          <cell r="I1062">
            <v>100</v>
          </cell>
          <cell r="J1062">
            <v>2.2132714911165898</v>
          </cell>
          <cell r="K1062">
            <v>100.7349</v>
          </cell>
          <cell r="L1062">
            <v>7.0300000000000001E-2</v>
          </cell>
          <cell r="M1062">
            <v>2.0674309394095101</v>
          </cell>
          <cell r="N1062">
            <v>100</v>
          </cell>
          <cell r="O1062">
            <v>2.21277133444999</v>
          </cell>
          <cell r="P1062">
            <v>100.931</v>
          </cell>
        </row>
        <row r="1063">
          <cell r="B1063" t="str">
            <v>INE371K08169</v>
          </cell>
          <cell r="C1063" t="str">
            <v>Tata realty &amp; infrastructure 07.09%( Series XIV)  21-Jun-2024</v>
          </cell>
          <cell r="D1063" t="str">
            <v>Bond</v>
          </cell>
          <cell r="E1063" t="str">
            <v>21-Jun-2024</v>
          </cell>
          <cell r="F1063">
            <v>101.05670000000001</v>
          </cell>
          <cell r="G1063">
            <v>6.6799999999999998E-2</v>
          </cell>
          <cell r="H1063">
            <v>2.4982397596777099</v>
          </cell>
          <cell r="I1063">
            <v>100</v>
          </cell>
          <cell r="J1063">
            <v>2.6651221756241799</v>
          </cell>
          <cell r="K1063">
            <v>101.1879</v>
          </cell>
          <cell r="L1063">
            <v>6.6299999999999998E-2</v>
          </cell>
          <cell r="M1063">
            <v>2.4996217835956198</v>
          </cell>
          <cell r="N1063">
            <v>100</v>
          </cell>
          <cell r="O1063">
            <v>2.66534670784801</v>
          </cell>
          <cell r="P1063">
            <v>101.1223</v>
          </cell>
        </row>
        <row r="1064">
          <cell r="B1064" t="str">
            <v>INE522D07BD8</v>
          </cell>
          <cell r="C1064" t="str">
            <v>Manappuram Finance 9.75%  18-Nov-2022 P 18-Nov-2020 C 18-Nov-2021</v>
          </cell>
          <cell r="D1064" t="str">
            <v>Bond</v>
          </cell>
          <cell r="E1064" t="str">
            <v>18-Nov-2021</v>
          </cell>
          <cell r="F1064">
            <v>100.8974</v>
          </cell>
          <cell r="G1064">
            <v>0.05</v>
          </cell>
          <cell r="H1064">
            <v>0.34181343770384898</v>
          </cell>
          <cell r="I1064">
            <v>100</v>
          </cell>
          <cell r="J1064">
            <v>0.35890410958904101</v>
          </cell>
          <cell r="K1064">
            <v>100.871</v>
          </cell>
          <cell r="L1064">
            <v>5.0700000000000002E-2</v>
          </cell>
          <cell r="M1064">
            <v>0.34158571389458597</v>
          </cell>
          <cell r="N1064">
            <v>100</v>
          </cell>
          <cell r="O1064">
            <v>0.35890410958904101</v>
          </cell>
          <cell r="P1064">
            <v>100.88420000000001</v>
          </cell>
        </row>
        <row r="1065">
          <cell r="B1065" t="str">
            <v>INE134E08KK4</v>
          </cell>
          <cell r="C1065" t="str">
            <v>PFC 07.86% (Series -195) 12-Apr-2030</v>
          </cell>
          <cell r="D1065" t="str">
            <v>Bond</v>
          </cell>
          <cell r="E1065" t="str">
            <v>12-Apr-2030</v>
          </cell>
          <cell r="F1065">
            <v>105.9838</v>
          </cell>
          <cell r="G1065">
            <v>6.9199999999999998E-2</v>
          </cell>
          <cell r="H1065">
            <v>6.0713858259242004</v>
          </cell>
          <cell r="I1065">
            <v>100</v>
          </cell>
          <cell r="J1065">
            <v>6.4915257250781604</v>
          </cell>
          <cell r="K1065">
            <v>105.6512</v>
          </cell>
          <cell r="L1065">
            <v>6.9699999999999998E-2</v>
          </cell>
          <cell r="M1065">
            <v>6.0647674052431704</v>
          </cell>
          <cell r="N1065">
            <v>100</v>
          </cell>
          <cell r="O1065">
            <v>6.4874816933886201</v>
          </cell>
          <cell r="P1065">
            <v>105.8175</v>
          </cell>
        </row>
        <row r="1066">
          <cell r="B1066" t="str">
            <v>INE479Z07012</v>
          </cell>
          <cell r="C1066" t="str">
            <v>Amantha Healthcare 04.5% 30-Sep-2024</v>
          </cell>
          <cell r="D1066" t="str">
            <v>Bond</v>
          </cell>
          <cell r="E1066" t="str">
            <v>30-Sep-2024</v>
          </cell>
          <cell r="F1066">
            <v>145.8229</v>
          </cell>
          <cell r="G1066">
            <v>0.14050000000000001</v>
          </cell>
          <cell r="H1066">
            <v>2.1284619441642199</v>
          </cell>
          <cell r="I1066">
            <v>100</v>
          </cell>
          <cell r="J1066">
            <v>2.20322416995299</v>
          </cell>
          <cell r="K1066">
            <v>145.5437</v>
          </cell>
          <cell r="L1066">
            <v>0.14149999999999999</v>
          </cell>
          <cell r="M1066">
            <v>2.1269130512321199</v>
          </cell>
          <cell r="N1066">
            <v>100</v>
          </cell>
          <cell r="O1066">
            <v>2.2021526004194598</v>
          </cell>
          <cell r="P1066">
            <v>145.6833</v>
          </cell>
        </row>
        <row r="1067">
          <cell r="B1067" t="str">
            <v>INE667A08070</v>
          </cell>
          <cell r="C1067" t="str">
            <v>Canara Bank 11.25%(SeriesIII Basel III) Perpetual 15-Jul-2116 C-15-Jul-2021</v>
          </cell>
          <cell r="D1067" t="str">
            <v>Bond</v>
          </cell>
          <cell r="E1067" t="str">
            <v>15-Jul-2021</v>
          </cell>
          <cell r="F1067">
            <v>100.0851</v>
          </cell>
          <cell r="G1067">
            <v>4.53E-2</v>
          </cell>
          <cell r="H1067">
            <v>1.3104974779476E-2</v>
          </cell>
          <cell r="I1067">
            <v>100</v>
          </cell>
          <cell r="J1067">
            <v>1.3698630136986301E-2</v>
          </cell>
          <cell r="K1067">
            <v>100.0809</v>
          </cell>
          <cell r="L1067">
            <v>4.8099999999999997E-2</v>
          </cell>
          <cell r="M1067">
            <v>1.3069964828724599E-2</v>
          </cell>
          <cell r="N1067">
            <v>100</v>
          </cell>
          <cell r="O1067">
            <v>1.3698630136986301E-2</v>
          </cell>
          <cell r="P1067">
            <v>100.083</v>
          </cell>
        </row>
        <row r="1068">
          <cell r="B1068" t="str">
            <v>INE909H08394</v>
          </cell>
          <cell r="C1068" t="str">
            <v>TMF Holdings 07.3029% ( Perpetual Series B FY 2021-22) 23-Jun-2121 P/C 30-Jun-2027</v>
          </cell>
          <cell r="D1068" t="str">
            <v>Bond</v>
          </cell>
          <cell r="E1068" t="str">
            <v>30-Jun-2027</v>
          </cell>
          <cell r="F1068">
            <v>92.829099999999997</v>
          </cell>
          <cell r="G1068">
            <v>8.8999999999999996E-2</v>
          </cell>
          <cell r="H1068">
            <v>4.5849117433890898</v>
          </cell>
          <cell r="I1068">
            <v>100</v>
          </cell>
          <cell r="J1068">
            <v>4.9929688885507097</v>
          </cell>
          <cell r="K1068">
            <v>92.530699999999996</v>
          </cell>
          <cell r="L1068">
            <v>8.9700000000000002E-2</v>
          </cell>
          <cell r="M1068">
            <v>4.5803319952875698</v>
          </cell>
          <cell r="N1068">
            <v>100</v>
          </cell>
          <cell r="O1068">
            <v>4.9911877752648701</v>
          </cell>
          <cell r="P1068">
            <v>92.679900000000004</v>
          </cell>
        </row>
        <row r="1069">
          <cell r="B1069" t="str">
            <v>CORREPO10012</v>
          </cell>
          <cell r="C1069" t="str">
            <v>CORP REPO 3.47% 13-Aug-2021</v>
          </cell>
          <cell r="D1069" t="str">
            <v>Bond</v>
          </cell>
          <cell r="E1069" t="str">
            <v>13-Aug-2021</v>
          </cell>
          <cell r="F1069">
            <v>99.998800000000003</v>
          </cell>
          <cell r="G1069">
            <v>3.4799999999999998E-2</v>
          </cell>
          <cell r="H1069">
            <v>9.0018056563110599E-2</v>
          </cell>
          <cell r="I1069">
            <v>100</v>
          </cell>
          <cell r="J1069">
            <v>9.3150684931506897E-2</v>
          </cell>
          <cell r="K1069">
            <v>99.995999999999995</v>
          </cell>
          <cell r="L1069">
            <v>3.5099999999999999E-2</v>
          </cell>
          <cell r="M1069">
            <v>8.9991966893543496E-2</v>
          </cell>
          <cell r="N1069">
            <v>100</v>
          </cell>
          <cell r="O1069">
            <v>9.31506849315068E-2</v>
          </cell>
          <cell r="P1069">
            <v>99.997399999999999</v>
          </cell>
        </row>
        <row r="1070">
          <cell r="B1070" t="str">
            <v>INE029A08065</v>
          </cell>
          <cell r="C1070" t="str">
            <v>Bharat Petroleum 06.11% (Series I) 04-Jul-2025</v>
          </cell>
          <cell r="D1070" t="str">
            <v>Bond</v>
          </cell>
          <cell r="E1070" t="str">
            <v>04-Jul-2025</v>
          </cell>
          <cell r="F1070">
            <v>100.2058</v>
          </cell>
          <cell r="G1070">
            <v>6.0499999999999998E-2</v>
          </cell>
          <cell r="H1070">
            <v>3.44405366308672</v>
          </cell>
          <cell r="I1070">
            <v>100</v>
          </cell>
          <cell r="J1070">
            <v>3.6524189097034698</v>
          </cell>
          <cell r="K1070">
            <v>99.998800000000003</v>
          </cell>
          <cell r="L1070">
            <v>6.1100000000000002E-2</v>
          </cell>
          <cell r="M1070">
            <v>3.4417477403172101</v>
          </cell>
          <cell r="N1070">
            <v>100</v>
          </cell>
          <cell r="O1070">
            <v>3.65203852725059</v>
          </cell>
          <cell r="P1070">
            <v>100.1023</v>
          </cell>
        </row>
        <row r="1071">
          <cell r="B1071" t="str">
            <v>INE205A07162</v>
          </cell>
          <cell r="C1071" t="str">
            <v>Vedanta (Series I)  08.90% 09-Dec-2021</v>
          </cell>
          <cell r="D1071" t="str">
            <v>Bond</v>
          </cell>
          <cell r="E1071" t="str">
            <v>09-Dec-2021</v>
          </cell>
          <cell r="F1071">
            <v>100.596</v>
          </cell>
          <cell r="G1071">
            <v>7.0599999999999996E-2</v>
          </cell>
          <cell r="H1071">
            <v>0.38897660766335102</v>
          </cell>
          <cell r="I1071">
            <v>100</v>
          </cell>
          <cell r="J1071">
            <v>0.41643835616438402</v>
          </cell>
          <cell r="K1071">
            <v>100.6046</v>
          </cell>
          <cell r="L1071">
            <v>7.0400000000000004E-2</v>
          </cell>
          <cell r="M1071">
            <v>0.389049286401704</v>
          </cell>
          <cell r="N1071">
            <v>100</v>
          </cell>
          <cell r="O1071">
            <v>0.41643835616438402</v>
          </cell>
          <cell r="P1071">
            <v>100.6003</v>
          </cell>
        </row>
        <row r="1072">
          <cell r="B1072" t="str">
            <v>INE054A07016</v>
          </cell>
          <cell r="C1072" t="str">
            <v>V I P Industries 7.45  29-Jul-2022 P/C 30-Jul-2021</v>
          </cell>
          <cell r="D1072" t="str">
            <v>Bond</v>
          </cell>
          <cell r="E1072" t="str">
            <v>30-Jul-2021</v>
          </cell>
          <cell r="F1072">
            <v>100.0269</v>
          </cell>
          <cell r="G1072">
            <v>6.5000000000000002E-2</v>
          </cell>
          <cell r="H1072">
            <v>5.1450254035629299E-2</v>
          </cell>
          <cell r="I1072">
            <v>100</v>
          </cell>
          <cell r="J1072">
            <v>5.4794520547945202E-2</v>
          </cell>
          <cell r="K1072">
            <v>100.00230000000001</v>
          </cell>
          <cell r="L1072">
            <v>6.9199999999999998E-2</v>
          </cell>
          <cell r="M1072">
            <v>5.12481486606296E-2</v>
          </cell>
          <cell r="N1072">
            <v>100</v>
          </cell>
          <cell r="O1072">
            <v>5.4794520547945202E-2</v>
          </cell>
          <cell r="P1072">
            <v>100.0146</v>
          </cell>
        </row>
        <row r="1073">
          <cell r="B1073" t="str">
            <v>INE692A08128</v>
          </cell>
          <cell r="C1073" t="str">
            <v>Union Bank 08.64% ( Basel III AT1  SeriesXXVIII Perpetual) 11-Jan-2026</v>
          </cell>
          <cell r="D1073" t="str">
            <v>Bond</v>
          </cell>
          <cell r="E1073" t="str">
            <v>31-Jul-2031</v>
          </cell>
          <cell r="F1073">
            <v>98.081100000000006</v>
          </cell>
          <cell r="G1073">
            <v>8.9287000000000005E-2</v>
          </cell>
          <cell r="H1073">
            <v>6.2417617289868099</v>
          </cell>
          <cell r="I1073">
            <v>100</v>
          </cell>
          <cell r="J1073">
            <v>6.7990699084828599</v>
          </cell>
          <cell r="K1073">
            <v>99.033000000000001</v>
          </cell>
          <cell r="L1073">
            <v>8.7806474322000005E-2</v>
          </cell>
          <cell r="M1073">
            <v>6.2660160111997802</v>
          </cell>
          <cell r="N1073">
            <v>100</v>
          </cell>
          <cell r="O1073">
            <v>6.8162127851890197</v>
          </cell>
          <cell r="P1073">
            <v>98.557100000000005</v>
          </cell>
        </row>
        <row r="1074">
          <cell r="B1074" t="str">
            <v>INE0I5V15015</v>
          </cell>
          <cell r="C1074" t="str">
            <v>Mobil Trust PTC (Series 19) 20-Nov-2023</v>
          </cell>
          <cell r="D1074" t="str">
            <v>Bond</v>
          </cell>
          <cell r="E1074" t="str">
            <v>20-Nov-2023</v>
          </cell>
          <cell r="F1074">
            <v>1.0001</v>
          </cell>
          <cell r="G1074">
            <v>8.4400000000000003E-2</v>
          </cell>
          <cell r="H1074">
            <v>0.49432466164769001</v>
          </cell>
          <cell r="I1074">
            <v>1</v>
          </cell>
          <cell r="J1074">
            <v>0.49780141176794601</v>
          </cell>
          <cell r="K1074">
            <v>0.99960000000000004</v>
          </cell>
          <cell r="L1074">
            <v>8.5500000000000007E-2</v>
          </cell>
          <cell r="M1074">
            <v>0.49414802505175398</v>
          </cell>
          <cell r="N1074">
            <v>1</v>
          </cell>
          <cell r="O1074">
            <v>0.49766882973024801</v>
          </cell>
          <cell r="P1074">
            <v>0.99990000000000001</v>
          </cell>
        </row>
        <row r="1075">
          <cell r="B1075" t="str">
            <v>INE647O08073</v>
          </cell>
          <cell r="C1075" t="str">
            <v>Aditya Birla Fashion &amp; Retail 0% (Series 5) 14-Aug-2021</v>
          </cell>
          <cell r="D1075" t="str">
            <v>Bond</v>
          </cell>
          <cell r="E1075" t="str">
            <v>14-Aug-2021</v>
          </cell>
          <cell r="F1075">
            <v>128.04150000000001</v>
          </cell>
          <cell r="G1075">
            <v>5.0599999999999999E-2</v>
          </cell>
          <cell r="H1075">
            <v>9.1272045458694204E-2</v>
          </cell>
          <cell r="I1075">
            <v>100</v>
          </cell>
          <cell r="J1075">
            <v>9.5890410958904104E-2</v>
          </cell>
          <cell r="K1075">
            <v>127.97069999999999</v>
          </cell>
          <cell r="L1075">
            <v>5.6399999999999999E-2</v>
          </cell>
          <cell r="M1075">
            <v>9.0770930479841097E-2</v>
          </cell>
          <cell r="N1075">
            <v>100</v>
          </cell>
          <cell r="O1075">
            <v>9.5890410958904104E-2</v>
          </cell>
          <cell r="P1075">
            <v>128.0061</v>
          </cell>
        </row>
        <row r="1076">
          <cell r="B1076" t="str">
            <v>INE020B08CX1</v>
          </cell>
          <cell r="C1076" t="str">
            <v>RECL 07.96% (Series 199) 15-Jun-2030</v>
          </cell>
          <cell r="D1076" t="str">
            <v>Bond</v>
          </cell>
          <cell r="E1076" t="str">
            <v>15-Jun-2030</v>
          </cell>
          <cell r="F1076">
            <v>105.4645</v>
          </cell>
          <cell r="G1076">
            <v>7.1099999999999997E-2</v>
          </cell>
          <cell r="H1076">
            <v>6.3038062736200997</v>
          </cell>
          <cell r="I1076">
            <v>100</v>
          </cell>
          <cell r="J1076">
            <v>6.7520068996744902</v>
          </cell>
          <cell r="K1076">
            <v>105.9336</v>
          </cell>
          <cell r="L1076">
            <v>7.0400000000000004E-2</v>
          </cell>
          <cell r="M1076">
            <v>6.3129075998114601</v>
          </cell>
          <cell r="N1076">
            <v>100</v>
          </cell>
          <cell r="O1076">
            <v>6.7573362948381899</v>
          </cell>
          <cell r="P1076">
            <v>105.6991</v>
          </cell>
        </row>
        <row r="1077">
          <cell r="B1077" t="str">
            <v>INE965R07207</v>
          </cell>
          <cell r="C1077" t="str">
            <v>Gera Developments 11.95% (Series E) 18-Sep-2023</v>
          </cell>
          <cell r="D1077" t="str">
            <v>Bond</v>
          </cell>
          <cell r="E1077" t="str">
            <v>18-Sep-2023</v>
          </cell>
          <cell r="F1077">
            <v>106.15309999999999</v>
          </cell>
          <cell r="G1077">
            <v>8.9800000000000005E-2</v>
          </cell>
          <cell r="H1077">
            <v>1.85181821374593</v>
          </cell>
          <cell r="I1077">
            <v>100</v>
          </cell>
          <cell r="J1077">
            <v>1.9349648515431199</v>
          </cell>
          <cell r="K1077">
            <v>105.4545</v>
          </cell>
          <cell r="L1077">
            <v>9.3399999999999997E-2</v>
          </cell>
          <cell r="M1077">
            <v>1.84760654593489</v>
          </cell>
          <cell r="N1077">
            <v>100</v>
          </cell>
          <cell r="O1077">
            <v>1.93388977163005</v>
          </cell>
          <cell r="P1077">
            <v>105.8038</v>
          </cell>
        </row>
        <row r="1078">
          <cell r="B1078" t="str">
            <v>INE848E07AR7</v>
          </cell>
          <cell r="C1078" t="str">
            <v>NHPC 07.50% (Series Y Strpp D) 07-Oct-2028</v>
          </cell>
          <cell r="D1078" t="str">
            <v>Bond</v>
          </cell>
          <cell r="E1078" t="str">
            <v>07-Oct-2028</v>
          </cell>
          <cell r="F1078">
            <v>105.0091</v>
          </cell>
          <cell r="G1078">
            <v>6.6000000000000003E-2</v>
          </cell>
          <cell r="H1078">
            <v>5.2439861421394101</v>
          </cell>
          <cell r="I1078">
            <v>100</v>
          </cell>
          <cell r="J1078">
            <v>5.5900892275206102</v>
          </cell>
          <cell r="K1078">
            <v>104.66160000000001</v>
          </cell>
          <cell r="L1078">
            <v>6.6600000000000006E-2</v>
          </cell>
          <cell r="M1078">
            <v>5.2379527374543802</v>
          </cell>
          <cell r="N1078">
            <v>100</v>
          </cell>
          <cell r="O1078">
            <v>5.5868003897688396</v>
          </cell>
          <cell r="P1078">
            <v>104.83540000000001</v>
          </cell>
        </row>
        <row r="1079">
          <cell r="B1079" t="str">
            <v>INE205A07170</v>
          </cell>
          <cell r="C1079" t="str">
            <v>Vedanta (Series II)  09.20% 09-Dec-2022</v>
          </cell>
          <cell r="D1079" t="str">
            <v>Bond</v>
          </cell>
          <cell r="E1079" t="str">
            <v>09-Dec-2022</v>
          </cell>
          <cell r="F1079">
            <v>101.7803</v>
          </cell>
          <cell r="G1079">
            <v>7.7600000000000002E-2</v>
          </cell>
          <cell r="H1079">
            <v>1.2372009851538699</v>
          </cell>
          <cell r="I1079">
            <v>100</v>
          </cell>
          <cell r="J1079">
            <v>1.33320778160181</v>
          </cell>
          <cell r="K1079">
            <v>101.7803</v>
          </cell>
          <cell r="L1079">
            <v>7.7600000000000002E-2</v>
          </cell>
          <cell r="M1079">
            <v>1.2372009851538699</v>
          </cell>
          <cell r="N1079">
            <v>100</v>
          </cell>
          <cell r="O1079">
            <v>1.33320778160181</v>
          </cell>
          <cell r="P1079">
            <v>101.7803</v>
          </cell>
        </row>
        <row r="1080">
          <cell r="B1080" t="str">
            <v>INE756I07DP1</v>
          </cell>
          <cell r="C1080" t="str">
            <v>HDB Financial Services (3 Month Tbill+135bpsSeries 2021 A/1(FO)/165 ) 21-Jun-2024</v>
          </cell>
          <cell r="D1080" t="str">
            <v>Bond</v>
          </cell>
          <cell r="E1080" t="str">
            <v>21-Jun-2024</v>
          </cell>
          <cell r="F1080">
            <v>99.785799999999995</v>
          </cell>
          <cell r="G1080">
            <v>6.5000000000000002E-2</v>
          </cell>
          <cell r="H1080">
            <v>2.6264082681236598</v>
          </cell>
          <cell r="I1080">
            <v>100</v>
          </cell>
          <cell r="J1080">
            <v>2.79712480555169</v>
          </cell>
          <cell r="K1080">
            <v>99.728999999999999</v>
          </cell>
          <cell r="L1080">
            <v>6.5100000000000005E-2</v>
          </cell>
          <cell r="M1080">
            <v>2.75025775848981</v>
          </cell>
          <cell r="N1080">
            <v>100</v>
          </cell>
          <cell r="O1080">
            <v>2.9292995385674998</v>
          </cell>
          <cell r="P1080">
            <v>99.757400000000004</v>
          </cell>
        </row>
        <row r="1081">
          <cell r="B1081" t="str">
            <v>INE027E07BM7</v>
          </cell>
          <cell r="C1081" t="str">
            <v>L&amp;T Finance 06.45% (Series H FY 2020-21) 10-May-2024</v>
          </cell>
          <cell r="D1081" t="str">
            <v>Bond</v>
          </cell>
          <cell r="E1081" t="str">
            <v>10-May-2024</v>
          </cell>
          <cell r="F1081">
            <v>100.2817</v>
          </cell>
          <cell r="G1081">
            <v>6.3299999999999995E-2</v>
          </cell>
          <cell r="H1081">
            <v>2.4702398107805701</v>
          </cell>
          <cell r="I1081">
            <v>100</v>
          </cell>
          <cell r="J1081">
            <v>2.6266059908029802</v>
          </cell>
          <cell r="K1081">
            <v>100.2311</v>
          </cell>
          <cell r="L1081">
            <v>6.3500000000000001E-2</v>
          </cell>
          <cell r="M1081">
            <v>2.4697186182009001</v>
          </cell>
          <cell r="N1081">
            <v>100</v>
          </cell>
          <cell r="O1081">
            <v>2.6265457504566601</v>
          </cell>
          <cell r="P1081">
            <v>100.2564</v>
          </cell>
        </row>
        <row r="1082">
          <cell r="B1082" t="str">
            <v>INE476M07BO5</v>
          </cell>
          <cell r="C1082" t="str">
            <v>L&amp;T Finance (erstwhile L&amp;T HF) 08.7139% (Series D of FY 2018-19) 20-Sep-2021</v>
          </cell>
          <cell r="D1082" t="str">
            <v>Bond</v>
          </cell>
          <cell r="E1082" t="str">
            <v>20-Sep-2021</v>
          </cell>
          <cell r="F1082">
            <v>100.9044</v>
          </cell>
          <cell r="G1082">
            <v>3.9399999999999998E-2</v>
          </cell>
          <cell r="H1082">
            <v>0.186619463928033</v>
          </cell>
          <cell r="I1082">
            <v>100</v>
          </cell>
          <cell r="J1082">
            <v>0.19397227080679699</v>
          </cell>
          <cell r="K1082">
            <v>100.8721</v>
          </cell>
          <cell r="L1082">
            <v>4.1000000000000002E-2</v>
          </cell>
          <cell r="M1082">
            <v>0.18633244917245601</v>
          </cell>
          <cell r="N1082">
            <v>100</v>
          </cell>
          <cell r="O1082">
            <v>0.193972079588527</v>
          </cell>
          <cell r="P1082">
            <v>100.8883</v>
          </cell>
        </row>
        <row r="1083">
          <cell r="B1083" t="str">
            <v>INE540P07137</v>
          </cell>
          <cell r="C1083" t="str">
            <v>U.P. Power Corporation 08.48% (Series IV C) 15-Mar-2023</v>
          </cell>
          <cell r="D1083" t="str">
            <v>Bond</v>
          </cell>
          <cell r="E1083" t="str">
            <v>15-Mar-2023</v>
          </cell>
          <cell r="F1083">
            <v>102.2261</v>
          </cell>
          <cell r="G1083">
            <v>6.8500000000000005E-2</v>
          </cell>
          <cell r="H1083">
            <v>1.2223479377762301</v>
          </cell>
          <cell r="I1083">
            <v>100</v>
          </cell>
          <cell r="J1083">
            <v>1.24328064621065</v>
          </cell>
          <cell r="K1083">
            <v>102.2022</v>
          </cell>
          <cell r="L1083">
            <v>6.8699999999999997E-2</v>
          </cell>
          <cell r="M1083">
            <v>1.2222661602526099</v>
          </cell>
          <cell r="N1083">
            <v>100</v>
          </cell>
          <cell r="O1083">
            <v>1.2432585815549499</v>
          </cell>
          <cell r="P1083">
            <v>102.21420000000001</v>
          </cell>
        </row>
        <row r="1084">
          <cell r="B1084" t="str">
            <v>INE848E07443</v>
          </cell>
          <cell r="C1084" t="str">
            <v>NHPC 08.78% (Tranche- R3 PART- F) 11-Feb-2024</v>
          </cell>
          <cell r="D1084" t="str">
            <v>Bond</v>
          </cell>
          <cell r="E1084" t="str">
            <v>11-Feb-2024</v>
          </cell>
          <cell r="F1084">
            <v>108.6752</v>
          </cell>
          <cell r="G1084">
            <v>5.0999999999999997E-2</v>
          </cell>
          <cell r="H1084">
            <v>2.2527467362410101</v>
          </cell>
          <cell r="I1084">
            <v>100</v>
          </cell>
          <cell r="J1084">
            <v>2.3676368197893001</v>
          </cell>
          <cell r="K1084">
            <v>108.1459</v>
          </cell>
          <cell r="L1084">
            <v>5.3100000000000001E-2</v>
          </cell>
          <cell r="M1084">
            <v>2.2476361352432899</v>
          </cell>
          <cell r="N1084">
            <v>100</v>
          </cell>
          <cell r="O1084">
            <v>2.3669856140247099</v>
          </cell>
          <cell r="P1084">
            <v>108.4106</v>
          </cell>
        </row>
        <row r="1085">
          <cell r="B1085" t="str">
            <v>INE957N07609</v>
          </cell>
          <cell r="C1085" t="str">
            <v>5.31% Hero Fincorp Ltd NCD SR 046 (MD 20/05/2024) P/C 19/05/23</v>
          </cell>
          <cell r="D1085" t="str">
            <v>Bond</v>
          </cell>
          <cell r="E1085" t="str">
            <v>19-May-2023</v>
          </cell>
          <cell r="F1085">
            <v>99.6126</v>
          </cell>
          <cell r="G1085">
            <v>6.4445000000000002E-2</v>
          </cell>
          <cell r="H1085">
            <v>1.6948536524543401</v>
          </cell>
          <cell r="I1085">
            <v>100</v>
          </cell>
          <cell r="J1085">
            <v>1.80407849608676</v>
          </cell>
          <cell r="K1085">
            <v>99.792599999999993</v>
          </cell>
          <cell r="L1085">
            <v>6.5699999999999995E-2</v>
          </cell>
          <cell r="M1085">
            <v>1.77477087143427</v>
          </cell>
          <cell r="N1085">
            <v>100</v>
          </cell>
          <cell r="O1085">
            <v>1.8913733176875001</v>
          </cell>
          <cell r="P1085">
            <v>99.702600000000004</v>
          </cell>
        </row>
        <row r="1086">
          <cell r="B1086" t="str">
            <v>INE033L07HF1</v>
          </cell>
          <cell r="C1086" t="str">
            <v>TCHFL 06.50% (TCHFL NCDB FY 2021-22) 15-Jun-2026</v>
          </cell>
          <cell r="D1086" t="str">
            <v>Bond</v>
          </cell>
          <cell r="E1086" t="str">
            <v>15-Jun-2026</v>
          </cell>
          <cell r="F1086">
            <v>99.987099999999998</v>
          </cell>
          <cell r="G1086">
            <v>6.5000000000000002E-2</v>
          </cell>
          <cell r="H1086">
            <v>4.09136662059462</v>
          </cell>
          <cell r="I1086">
            <v>100</v>
          </cell>
          <cell r="J1086">
            <v>4.3573054509332696</v>
          </cell>
          <cell r="K1086">
            <v>99.291700000000006</v>
          </cell>
          <cell r="L1086">
            <v>6.6699999999999995E-2</v>
          </cell>
          <cell r="M1086">
            <v>4.0827065555393398</v>
          </cell>
          <cell r="N1086">
            <v>100</v>
          </cell>
          <cell r="O1086">
            <v>4.3550230827938101</v>
          </cell>
          <cell r="P1086">
            <v>99.639399999999995</v>
          </cell>
        </row>
        <row r="1087">
          <cell r="B1087" t="str">
            <v>INE589A08035</v>
          </cell>
          <cell r="C1087" t="str">
            <v>NLC India Ltd. 06.05% (Series I) 12-Feb-2026</v>
          </cell>
          <cell r="D1087" t="str">
            <v>Bond</v>
          </cell>
          <cell r="E1087" t="str">
            <v>12-Feb-2026</v>
          </cell>
          <cell r="F1087">
            <v>99.541700000000006</v>
          </cell>
          <cell r="G1087">
            <v>6.1564000000000001E-2</v>
          </cell>
          <cell r="H1087">
            <v>3.8191761150455701</v>
          </cell>
          <cell r="I1087">
            <v>100</v>
          </cell>
          <cell r="J1087">
            <v>4.0542998733922397</v>
          </cell>
          <cell r="K1087">
            <v>99.683599999999998</v>
          </cell>
          <cell r="L1087">
            <v>6.1199999999999997E-2</v>
          </cell>
          <cell r="M1087">
            <v>3.8209256206379298</v>
          </cell>
          <cell r="N1087">
            <v>100</v>
          </cell>
          <cell r="O1087">
            <v>4.0547662686209698</v>
          </cell>
          <cell r="P1087">
            <v>99.612700000000004</v>
          </cell>
        </row>
        <row r="1088">
          <cell r="B1088" t="str">
            <v>INE134E08LF2</v>
          </cell>
          <cell r="C1088" t="str">
            <v>PFC 06.35% (Option 210-A Trance I) 30-Jun-2025</v>
          </cell>
          <cell r="D1088" t="str">
            <v>Bond</v>
          </cell>
          <cell r="E1088" t="str">
            <v>30-Jun-2025</v>
          </cell>
          <cell r="F1088">
            <v>101.5485</v>
          </cell>
          <cell r="G1088">
            <v>5.8999999999999997E-2</v>
          </cell>
          <cell r="H1088">
            <v>3.4290268696555799</v>
          </cell>
          <cell r="I1088">
            <v>100</v>
          </cell>
          <cell r="J1088">
            <v>3.6313394549652598</v>
          </cell>
          <cell r="K1088">
            <v>101.20050000000001</v>
          </cell>
          <cell r="L1088">
            <v>0.06</v>
          </cell>
          <cell r="M1088">
            <v>3.4251765043518101</v>
          </cell>
          <cell r="N1088">
            <v>100</v>
          </cell>
          <cell r="O1088">
            <v>3.6306870946129202</v>
          </cell>
          <cell r="P1088">
            <v>101.3745</v>
          </cell>
        </row>
        <row r="1089">
          <cell r="B1089" t="str">
            <v>INE163N08156</v>
          </cell>
          <cell r="C1089" t="str">
            <v>ONGC Petro Additions 07.98% (Series VI) 25-Oct-2023</v>
          </cell>
          <cell r="D1089" t="str">
            <v>Bond</v>
          </cell>
          <cell r="E1089" t="str">
            <v>25-Oct-2023</v>
          </cell>
          <cell r="F1089">
            <v>103.56789999999999</v>
          </cell>
          <cell r="G1089">
            <v>6.25E-2</v>
          </cell>
          <cell r="H1089">
            <v>1.94406635792025</v>
          </cell>
          <cell r="I1089">
            <v>100</v>
          </cell>
          <cell r="J1089">
            <v>2.06557050529026</v>
          </cell>
          <cell r="K1089">
            <v>103.26949999999999</v>
          </cell>
          <cell r="L1089">
            <v>6.3899999999999998E-2</v>
          </cell>
          <cell r="M1089">
            <v>1.9410886665548699</v>
          </cell>
          <cell r="N1089">
            <v>100</v>
          </cell>
          <cell r="O1089">
            <v>2.0651242323477201</v>
          </cell>
          <cell r="P1089">
            <v>103.4187</v>
          </cell>
        </row>
        <row r="1090">
          <cell r="B1090" t="str">
            <v>INE206D08477</v>
          </cell>
          <cell r="C1090" t="str">
            <v>NPCL 06.80%.  21-Mar-2031</v>
          </cell>
          <cell r="D1090" t="str">
            <v>Bond</v>
          </cell>
          <cell r="E1090" t="str">
            <v>21-Mar-2031</v>
          </cell>
          <cell r="F1090">
            <v>100.16249999999999</v>
          </cell>
          <cell r="G1090">
            <v>6.7699999999999996E-2</v>
          </cell>
          <cell r="H1090">
            <v>6.81113666682276</v>
          </cell>
          <cell r="I1090">
            <v>100</v>
          </cell>
          <cell r="J1090">
            <v>7.2722506191666598</v>
          </cell>
          <cell r="K1090">
            <v>100.0432</v>
          </cell>
          <cell r="L1090">
            <v>6.7900000000000002E-2</v>
          </cell>
          <cell r="M1090">
            <v>6.8085087156628603</v>
          </cell>
          <cell r="N1090">
            <v>100</v>
          </cell>
          <cell r="O1090">
            <v>7.2708064574563602</v>
          </cell>
          <cell r="P1090">
            <v>100.10290000000001</v>
          </cell>
        </row>
        <row r="1091">
          <cell r="B1091" t="str">
            <v>INE916DA7PT2</v>
          </cell>
          <cell r="C1091" t="str">
            <v>Kotak Mahindra Prime 0%  (Series - III) 26-May-2022</v>
          </cell>
          <cell r="D1091" t="str">
            <v>Bond</v>
          </cell>
          <cell r="E1091" t="str">
            <v>26-May-2022</v>
          </cell>
          <cell r="F1091">
            <v>96.285700000000006</v>
          </cell>
          <cell r="G1091">
            <v>4.3999999999999997E-2</v>
          </cell>
          <cell r="H1091">
            <v>0.83976276701831698</v>
          </cell>
          <cell r="I1091">
            <v>100</v>
          </cell>
          <cell r="J1091">
            <v>0.87671232876712302</v>
          </cell>
          <cell r="K1091">
            <v>96.164000000000001</v>
          </cell>
          <cell r="L1091">
            <v>4.5499999999999999E-2</v>
          </cell>
          <cell r="M1091">
            <v>0.83855794238844905</v>
          </cell>
          <cell r="N1091">
            <v>100</v>
          </cell>
          <cell r="O1091">
            <v>0.87671232876712302</v>
          </cell>
          <cell r="P1091">
            <v>96.224900000000005</v>
          </cell>
        </row>
        <row r="1092">
          <cell r="B1092" t="str">
            <v>INE601U07103</v>
          </cell>
          <cell r="C1092" t="str">
            <v>Tata Motors Fin Ltd 0% (Series F FY 18-19) 27-Dec-2021</v>
          </cell>
          <cell r="D1092" t="str">
            <v>Bond</v>
          </cell>
          <cell r="E1092" t="str">
            <v>27-Dec-2021</v>
          </cell>
          <cell r="F1092">
            <v>130.9452</v>
          </cell>
          <cell r="G1092">
            <v>5.57E-2</v>
          </cell>
          <cell r="H1092">
            <v>0.441179714556725</v>
          </cell>
          <cell r="I1092">
            <v>100</v>
          </cell>
          <cell r="J1092">
            <v>0.465753424657534</v>
          </cell>
          <cell r="K1092">
            <v>130.73740000000001</v>
          </cell>
          <cell r="L1092">
            <v>5.9200000000000003E-2</v>
          </cell>
          <cell r="M1092">
            <v>0.43972188883830599</v>
          </cell>
          <cell r="N1092">
            <v>100</v>
          </cell>
          <cell r="O1092">
            <v>0.465753424657534</v>
          </cell>
          <cell r="P1092">
            <v>130.84129999999999</v>
          </cell>
        </row>
        <row r="1093">
          <cell r="B1093" t="str">
            <v>INE371K07013</v>
          </cell>
          <cell r="C1093" t="str">
            <v>Tata realty &amp; infrastructure ltd. 0% 18-Nov-2022 reset 18-Jun-2021</v>
          </cell>
          <cell r="D1093" t="str">
            <v>Bond</v>
          </cell>
          <cell r="E1093" t="str">
            <v>18-Nov-2022</v>
          </cell>
          <cell r="F1093">
            <v>116.16249999999999</v>
          </cell>
          <cell r="G1093">
            <v>5.6500000000000002E-2</v>
          </cell>
          <cell r="H1093">
            <v>1.28623200150406</v>
          </cell>
          <cell r="I1093">
            <v>100</v>
          </cell>
          <cell r="J1093">
            <v>1.35890410958904</v>
          </cell>
          <cell r="K1093">
            <v>115.43429999999999</v>
          </cell>
          <cell r="L1093">
            <v>6.1400000000000003E-2</v>
          </cell>
          <cell r="M1093">
            <v>1.2802940546344801</v>
          </cell>
          <cell r="N1093">
            <v>100</v>
          </cell>
          <cell r="O1093">
            <v>1.35890410958904</v>
          </cell>
          <cell r="P1093">
            <v>115.7984</v>
          </cell>
        </row>
        <row r="1094">
          <cell r="B1094" t="str">
            <v>INE691I07EG7</v>
          </cell>
          <cell r="C1094" t="str">
            <v>L&amp;T Finance (erstwhile L&amp;T Infra Fin. Co.) 08.40% (Series A of FY 2019-20 Option 1) 29-Nov-2021</v>
          </cell>
          <cell r="D1094" t="str">
            <v>Bond</v>
          </cell>
          <cell r="E1094" t="str">
            <v>29-Nov-2021</v>
          </cell>
          <cell r="F1094">
            <v>101.5211</v>
          </cell>
          <cell r="G1094">
            <v>4.2099999999999999E-2</v>
          </cell>
          <cell r="H1094">
            <v>0.37332414920872398</v>
          </cell>
          <cell r="I1094">
            <v>100</v>
          </cell>
          <cell r="J1094">
            <v>0.38904109589041103</v>
          </cell>
          <cell r="K1094">
            <v>101.47620000000001</v>
          </cell>
          <cell r="L1094">
            <v>4.3200000000000002E-2</v>
          </cell>
          <cell r="M1094">
            <v>0.37293049836120701</v>
          </cell>
          <cell r="N1094">
            <v>100</v>
          </cell>
          <cell r="O1094">
            <v>0.38904109589041103</v>
          </cell>
          <cell r="P1094">
            <v>101.4987</v>
          </cell>
        </row>
        <row r="1095">
          <cell r="B1095" t="str">
            <v>INE535H07BK6</v>
          </cell>
          <cell r="C1095" t="str">
            <v>Fullerton India Credit (Series 90) 06.20% 24-Mar-2023</v>
          </cell>
          <cell r="D1095" t="str">
            <v>Bond</v>
          </cell>
          <cell r="E1095" t="str">
            <v>24-Mar-2023</v>
          </cell>
          <cell r="F1095">
            <v>101.15689999999999</v>
          </cell>
          <cell r="G1095">
            <v>5.45E-2</v>
          </cell>
          <cell r="H1095">
            <v>1.56134066959484</v>
          </cell>
          <cell r="I1095">
            <v>100</v>
          </cell>
          <cell r="J1095">
            <v>1.6464337360877599</v>
          </cell>
          <cell r="K1095">
            <v>100.5012</v>
          </cell>
          <cell r="L1095">
            <v>5.8599999999999999E-2</v>
          </cell>
          <cell r="M1095">
            <v>1.55509512427549</v>
          </cell>
          <cell r="N1095">
            <v>100</v>
          </cell>
          <cell r="O1095">
            <v>1.6462236985580401</v>
          </cell>
          <cell r="P1095">
            <v>100.8291</v>
          </cell>
        </row>
        <row r="1096">
          <cell r="B1096" t="str">
            <v>INE216P08017</v>
          </cell>
          <cell r="C1096" t="str">
            <v>Aavas Financiers 09.74% 22-Dec-2023</v>
          </cell>
          <cell r="D1096" t="str">
            <v>Bond</v>
          </cell>
          <cell r="E1096" t="str">
            <v>22-Dec-2023</v>
          </cell>
          <cell r="F1096">
            <v>100.93559999999999</v>
          </cell>
          <cell r="G1096">
            <v>0.09</v>
          </cell>
          <cell r="H1096">
            <v>2.0194154332090402</v>
          </cell>
          <cell r="I1096">
            <v>100</v>
          </cell>
          <cell r="J1096">
            <v>2.2011628221978499</v>
          </cell>
          <cell r="K1096">
            <v>100.91419999999999</v>
          </cell>
          <cell r="L1096">
            <v>9.01E-2</v>
          </cell>
          <cell r="M1096">
            <v>2.0191998895922998</v>
          </cell>
          <cell r="N1096">
            <v>100</v>
          </cell>
          <cell r="O1096">
            <v>2.20112979964457</v>
          </cell>
          <cell r="P1096">
            <v>100.92489999999999</v>
          </cell>
        </row>
        <row r="1097">
          <cell r="B1097" t="str">
            <v>INE160A08076</v>
          </cell>
          <cell r="C1097" t="str">
            <v>PNB 09.15% Basel III-Tier I (Perpetual-Series PDI-I) 13-Feb-2115 C-13-Feb-2025</v>
          </cell>
          <cell r="D1097" t="str">
            <v>Bond</v>
          </cell>
          <cell r="E1097" t="str">
            <v>31-Jul-2031</v>
          </cell>
          <cell r="F1097">
            <v>100.2533</v>
          </cell>
          <cell r="G1097">
            <v>9.1020000000000004E-2</v>
          </cell>
          <cell r="H1097">
            <v>6.1911853086013</v>
          </cell>
          <cell r="I1097">
            <v>100</v>
          </cell>
          <cell r="J1097">
            <v>6.7547069953901904</v>
          </cell>
          <cell r="K1097">
            <v>102.1835</v>
          </cell>
          <cell r="L1097">
            <v>8.8059445203000006E-2</v>
          </cell>
          <cell r="M1097">
            <v>6.2390360497258399</v>
          </cell>
          <cell r="N1097">
            <v>100</v>
          </cell>
          <cell r="O1097">
            <v>6.7884421028662203</v>
          </cell>
          <cell r="P1097">
            <v>101.2184</v>
          </cell>
        </row>
        <row r="1098">
          <cell r="B1098" t="str">
            <v>INE752E07OC4</v>
          </cell>
          <cell r="C1098" t="str">
            <v>Power Grid Corp. 07.36% 17-Oct-2026</v>
          </cell>
          <cell r="D1098" t="str">
            <v>Bond</v>
          </cell>
          <cell r="E1098" t="str">
            <v>17-Oct-2026</v>
          </cell>
          <cell r="F1098">
            <v>105.2675</v>
          </cell>
          <cell r="G1098">
            <v>6.1499999999999999E-2</v>
          </cell>
          <cell r="H1098">
            <v>4.1106823467770601</v>
          </cell>
          <cell r="I1098">
            <v>100</v>
          </cell>
          <cell r="J1098">
            <v>4.3634893111038497</v>
          </cell>
          <cell r="K1098">
            <v>105.86069999999999</v>
          </cell>
          <cell r="L1098">
            <v>6.0199999999999997E-2</v>
          </cell>
          <cell r="M1098">
            <v>4.1187046490268902</v>
          </cell>
          <cell r="N1098">
            <v>100</v>
          </cell>
          <cell r="O1098">
            <v>4.3666506688983002</v>
          </cell>
          <cell r="P1098">
            <v>105.5641</v>
          </cell>
        </row>
        <row r="1099">
          <cell r="B1099" t="str">
            <v>INE906B07HM5</v>
          </cell>
          <cell r="C1099" t="str">
            <v>NHAI 07.48% (2019-20 Series X) 05-Mar-2050</v>
          </cell>
          <cell r="D1099" t="str">
            <v>Bond</v>
          </cell>
          <cell r="E1099" t="str">
            <v>05-Mar-2050</v>
          </cell>
          <cell r="F1099">
            <v>102.2028</v>
          </cell>
          <cell r="G1099">
            <v>7.2900000000000006E-2</v>
          </cell>
          <cell r="H1099">
            <v>11.563127929816799</v>
          </cell>
          <cell r="I1099">
            <v>100</v>
          </cell>
          <cell r="J1099">
            <v>12.4060799559005</v>
          </cell>
          <cell r="K1099">
            <v>102.2028</v>
          </cell>
          <cell r="L1099">
            <v>7.2900000000000006E-2</v>
          </cell>
          <cell r="M1099">
            <v>11.563127929816799</v>
          </cell>
          <cell r="N1099">
            <v>100</v>
          </cell>
          <cell r="O1099">
            <v>12.4060799559005</v>
          </cell>
          <cell r="P1099">
            <v>102.2028</v>
          </cell>
        </row>
        <row r="1100">
          <cell r="B1100" t="str">
            <v>INE915D08CA6</v>
          </cell>
          <cell r="C1100" t="str">
            <v>Citicorp finance 04.39% (Series 2021/05/779 Tranche 1) 30-Aug-2022 C 30-Aug-2021</v>
          </cell>
          <cell r="D1100" t="str">
            <v>Bond</v>
          </cell>
          <cell r="E1100" t="str">
            <v>30-Aug-2022</v>
          </cell>
          <cell r="F1100">
            <v>99.999600000000001</v>
          </cell>
          <cell r="G1100">
            <v>4.3700000000000003E-2</v>
          </cell>
          <cell r="H1100">
            <v>0.13387566101107601</v>
          </cell>
          <cell r="I1100">
            <v>100</v>
          </cell>
          <cell r="J1100">
            <v>0.13972602739726001</v>
          </cell>
          <cell r="K1100">
            <v>100.0038</v>
          </cell>
          <cell r="L1100">
            <v>4.3400000000000001E-2</v>
          </cell>
          <cell r="M1100">
            <v>0.13391415315052699</v>
          </cell>
          <cell r="N1100">
            <v>100</v>
          </cell>
          <cell r="O1100">
            <v>0.13972602739726001</v>
          </cell>
          <cell r="P1100">
            <v>100.0017</v>
          </cell>
        </row>
        <row r="1101">
          <cell r="B1101" t="str">
            <v>INE481G07208</v>
          </cell>
          <cell r="C1101" t="str">
            <v>UltraTech Cement 07.15% 18-Oct-2021</v>
          </cell>
          <cell r="D1101" t="str">
            <v>Bond</v>
          </cell>
          <cell r="E1101" t="str">
            <v>18-Oct-2021</v>
          </cell>
          <cell r="F1101">
            <v>100.8522</v>
          </cell>
          <cell r="G1101">
            <v>3.8100000000000002E-2</v>
          </cell>
          <cell r="H1101">
            <v>0.26391735164216001</v>
          </cell>
          <cell r="I1101">
            <v>100</v>
          </cell>
          <cell r="J1101">
            <v>0.27397260273972601</v>
          </cell>
          <cell r="K1101">
            <v>100.8896</v>
          </cell>
          <cell r="L1101">
            <v>3.6799999999999999E-2</v>
          </cell>
          <cell r="M1101">
            <v>0.26424826653137201</v>
          </cell>
          <cell r="N1101">
            <v>100</v>
          </cell>
          <cell r="O1101">
            <v>0.27397260273972601</v>
          </cell>
          <cell r="P1101">
            <v>100.87090000000001</v>
          </cell>
        </row>
        <row r="1102">
          <cell r="B1102" t="str">
            <v>INE327U07014</v>
          </cell>
          <cell r="C1102" t="str">
            <v>Divyesh Power 08.75% 16-Nov-2027 C 16-Nov-2021</v>
          </cell>
          <cell r="D1102" t="str">
            <v>Bond</v>
          </cell>
          <cell r="E1102" t="str">
            <v>16-Nov-2027</v>
          </cell>
          <cell r="F1102">
            <v>85.136600000000001</v>
          </cell>
          <cell r="G1102">
            <v>0.10050000000000001</v>
          </cell>
          <cell r="H1102">
            <v>3.2099467461783902</v>
          </cell>
          <cell r="I1102">
            <v>85.5</v>
          </cell>
          <cell r="J1102">
            <v>3.3712465701738501</v>
          </cell>
          <cell r="K1102">
            <v>85.764099999999999</v>
          </cell>
          <cell r="L1102">
            <v>7.7499999999999999E-2</v>
          </cell>
          <cell r="M1102">
            <v>0.34024034419662702</v>
          </cell>
          <cell r="N1102">
            <v>85.5</v>
          </cell>
          <cell r="O1102">
            <v>0.35342465753424701</v>
          </cell>
          <cell r="P1102">
            <v>85.450400000000002</v>
          </cell>
        </row>
        <row r="1103">
          <cell r="B1103" t="str">
            <v>INE296A08656</v>
          </cell>
          <cell r="C1103" t="str">
            <v>Bajaj Finance 10.21% (Tier II) 22-Aug-2022</v>
          </cell>
          <cell r="D1103" t="str">
            <v>Bond</v>
          </cell>
          <cell r="E1103" t="str">
            <v>22-Aug-2022</v>
          </cell>
          <cell r="F1103">
            <v>105.8085</v>
          </cell>
          <cell r="G1103">
            <v>4.7300000000000002E-2</v>
          </cell>
          <cell r="H1103">
            <v>0.982875893321845</v>
          </cell>
          <cell r="I1103">
            <v>100</v>
          </cell>
          <cell r="J1103">
            <v>1.02936592307597</v>
          </cell>
          <cell r="K1103">
            <v>105.35890000000001</v>
          </cell>
          <cell r="L1103">
            <v>5.1299999999999998E-2</v>
          </cell>
          <cell r="M1103">
            <v>0.97884344191085104</v>
          </cell>
          <cell r="N1103">
            <v>100</v>
          </cell>
          <cell r="O1103">
            <v>1.02905811048088</v>
          </cell>
          <cell r="P1103">
            <v>105.58369999999999</v>
          </cell>
        </row>
        <row r="1104">
          <cell r="B1104" t="str">
            <v>INE201P08050</v>
          </cell>
          <cell r="C1104" t="str">
            <v>GR Infraprojects 7.40% (Series B) 08-Jun-2022</v>
          </cell>
          <cell r="D1104" t="str">
            <v>Bond</v>
          </cell>
          <cell r="E1104" t="str">
            <v>08-Jun-2022</v>
          </cell>
          <cell r="F1104">
            <v>101.2505</v>
          </cell>
          <cell r="G1104">
            <v>5.9499999999999997E-2</v>
          </cell>
          <cell r="H1104">
            <v>0.82888998236992095</v>
          </cell>
          <cell r="I1104">
            <v>100</v>
          </cell>
          <cell r="J1104">
            <v>0.878208936320931</v>
          </cell>
          <cell r="K1104">
            <v>100.74550000000001</v>
          </cell>
          <cell r="L1104">
            <v>6.5299999999999997E-2</v>
          </cell>
          <cell r="M1104">
            <v>0.82429579393493202</v>
          </cell>
          <cell r="N1104">
            <v>100</v>
          </cell>
          <cell r="O1104">
            <v>0.87812230927888302</v>
          </cell>
          <cell r="P1104">
            <v>100.998</v>
          </cell>
        </row>
        <row r="1105">
          <cell r="B1105" t="str">
            <v>INE340A07076</v>
          </cell>
          <cell r="C1105" t="str">
            <v>Birla Corp 09.15% (Option I) 18-Aug-2021</v>
          </cell>
          <cell r="D1105" t="str">
            <v>Bond</v>
          </cell>
          <cell r="E1105" t="str">
            <v>18-Aug-2021</v>
          </cell>
          <cell r="F1105">
            <v>100.2831</v>
          </cell>
          <cell r="G1105">
            <v>5.9938999999999999E-2</v>
          </cell>
          <cell r="H1105">
            <v>0.100807041790606</v>
          </cell>
          <cell r="I1105">
            <v>100</v>
          </cell>
          <cell r="J1105">
            <v>0.106849315068493</v>
          </cell>
          <cell r="K1105">
            <v>100.1972</v>
          </cell>
          <cell r="L1105">
            <v>6.7400000000000002E-2</v>
          </cell>
          <cell r="M1105">
            <v>0.100102412468141</v>
          </cell>
          <cell r="N1105">
            <v>100</v>
          </cell>
          <cell r="O1105">
            <v>0.106849315068493</v>
          </cell>
          <cell r="P1105">
            <v>100.2402</v>
          </cell>
        </row>
        <row r="1106">
          <cell r="B1106" t="str">
            <v>INE540P07129</v>
          </cell>
          <cell r="C1106" t="str">
            <v>U.P. Power Corporation 08.48% (Series IV B) 15-Mar-2022</v>
          </cell>
          <cell r="D1106" t="str">
            <v>Bond</v>
          </cell>
          <cell r="E1106" t="str">
            <v>15-Mar-2022</v>
          </cell>
          <cell r="F1106">
            <v>75.790800000000004</v>
          </cell>
          <cell r="G1106">
            <v>6.1100000000000002E-2</v>
          </cell>
          <cell r="H1106">
            <v>0.41969647072454502</v>
          </cell>
          <cell r="I1106">
            <v>75</v>
          </cell>
          <cell r="J1106">
            <v>0.42610733431486297</v>
          </cell>
          <cell r="K1106">
            <v>75.8</v>
          </cell>
          <cell r="L1106">
            <v>6.08E-2</v>
          </cell>
          <cell r="M1106">
            <v>0.41973888696176997</v>
          </cell>
          <cell r="N1106">
            <v>75</v>
          </cell>
          <cell r="O1106">
            <v>0.42611891804358898</v>
          </cell>
          <cell r="P1106">
            <v>75.795400000000001</v>
          </cell>
        </row>
        <row r="1107">
          <cell r="B1107" t="str">
            <v>INE245A08141</v>
          </cell>
          <cell r="C1107" t="str">
            <v>Tata Power 09.00% Series I 21-Feb-2025</v>
          </cell>
          <cell r="D1107" t="str">
            <v>Bond</v>
          </cell>
          <cell r="E1107" t="str">
            <v>21-Feb-2025</v>
          </cell>
          <cell r="F1107">
            <v>107.7722</v>
          </cell>
          <cell r="G1107">
            <v>6.5000000000000002E-2</v>
          </cell>
          <cell r="H1107">
            <v>2.9773230002330702</v>
          </cell>
          <cell r="I1107">
            <v>100</v>
          </cell>
          <cell r="J1107">
            <v>3.1708489952482202</v>
          </cell>
          <cell r="K1107">
            <v>107.97110000000001</v>
          </cell>
          <cell r="L1107">
            <v>6.4399999999999999E-2</v>
          </cell>
          <cell r="M1107">
            <v>2.9794566989866098</v>
          </cell>
          <cell r="N1107">
            <v>100</v>
          </cell>
          <cell r="O1107">
            <v>3.1713337104013499</v>
          </cell>
          <cell r="P1107">
            <v>107.8717</v>
          </cell>
        </row>
        <row r="1108">
          <cell r="B1108" t="str">
            <v>INE916DA7QT0</v>
          </cell>
          <cell r="C1108" t="str">
            <v>Kotak Mahindra Prime 05.2264% (Series I) 05-Aug-2022</v>
          </cell>
          <cell r="D1108" t="str">
            <v>Bond</v>
          </cell>
          <cell r="E1108" t="str">
            <v>05-Aug-2022</v>
          </cell>
          <cell r="F1108">
            <v>100.6931</v>
          </cell>
          <cell r="G1108">
            <v>4.5499999999999999E-2</v>
          </cell>
          <cell r="H1108">
            <v>1.0022856796424</v>
          </cell>
          <cell r="I1108">
            <v>100</v>
          </cell>
          <cell r="J1108">
            <v>1.04788967806613</v>
          </cell>
          <cell r="K1108">
            <v>100.6726</v>
          </cell>
          <cell r="L1108">
            <v>4.5699999999999998E-2</v>
          </cell>
          <cell r="M1108">
            <v>1.0020898124342701</v>
          </cell>
          <cell r="N1108">
            <v>100</v>
          </cell>
          <cell r="O1108">
            <v>1.04788531686251</v>
          </cell>
          <cell r="P1108">
            <v>100.6829</v>
          </cell>
        </row>
        <row r="1109">
          <cell r="B1109" t="str">
            <v>INE917M07134</v>
          </cell>
          <cell r="C1109" t="str">
            <v>Dilip Buildcon Ltd. 08.90% Series-XIII 28-Dec-2022</v>
          </cell>
          <cell r="D1109" t="str">
            <v>Bond</v>
          </cell>
          <cell r="E1109" t="str">
            <v>28-Dec-2022</v>
          </cell>
          <cell r="F1109">
            <v>98.373699999999999</v>
          </cell>
          <cell r="G1109">
            <v>0.1037</v>
          </cell>
          <cell r="H1109">
            <v>1.3355638324294601</v>
          </cell>
          <cell r="I1109">
            <v>100</v>
          </cell>
          <cell r="J1109">
            <v>1.40481281714093</v>
          </cell>
          <cell r="K1109">
            <v>98.562399999999997</v>
          </cell>
          <cell r="L1109">
            <v>0.1022</v>
          </cell>
          <cell r="M1109">
            <v>1.33658069689478</v>
          </cell>
          <cell r="N1109">
            <v>100</v>
          </cell>
          <cell r="O1109">
            <v>1.4048799705061099</v>
          </cell>
          <cell r="P1109">
            <v>98.468100000000007</v>
          </cell>
        </row>
        <row r="1110">
          <cell r="B1110" t="str">
            <v>INE752E07KV2</v>
          </cell>
          <cell r="C1110" t="str">
            <v>PGC 07.93% (Series- XLIII H) 20-May-2024</v>
          </cell>
          <cell r="D1110" t="str">
            <v>Bond</v>
          </cell>
          <cell r="E1110" t="str">
            <v>20-May-2024</v>
          </cell>
          <cell r="F1110">
            <v>107.11669999999999</v>
          </cell>
          <cell r="G1110">
            <v>5.1799999999999999E-2</v>
          </cell>
          <cell r="H1110">
            <v>2.5225848750363302</v>
          </cell>
          <cell r="I1110">
            <v>100</v>
          </cell>
          <cell r="J1110">
            <v>2.65325477156322</v>
          </cell>
          <cell r="K1110">
            <v>106.76260000000001</v>
          </cell>
          <cell r="L1110">
            <v>5.3100000000000001E-2</v>
          </cell>
          <cell r="M1110">
            <v>2.5191134246273199</v>
          </cell>
          <cell r="N1110">
            <v>100</v>
          </cell>
          <cell r="O1110">
            <v>2.6528783474750299</v>
          </cell>
          <cell r="P1110">
            <v>106.9397</v>
          </cell>
        </row>
        <row r="1111">
          <cell r="B1111" t="str">
            <v>INE296A07JT4</v>
          </cell>
          <cell r="C1111" t="str">
            <v>Bajaj Finance 0.00% (Series 156 Option XI) 23-Aug-2021</v>
          </cell>
          <cell r="D1111" t="str">
            <v>Bond</v>
          </cell>
          <cell r="E1111" t="str">
            <v>23-Aug-2021</v>
          </cell>
          <cell r="F1111">
            <v>158.1738</v>
          </cell>
          <cell r="G1111">
            <v>3.7499999999999999E-2</v>
          </cell>
          <cell r="H1111">
            <v>0.11619079055949801</v>
          </cell>
          <cell r="I1111">
            <v>100</v>
          </cell>
          <cell r="J1111">
            <v>0.120547945205479</v>
          </cell>
          <cell r="K1111">
            <v>158.19280000000001</v>
          </cell>
          <cell r="L1111">
            <v>3.6499999999999998E-2</v>
          </cell>
          <cell r="M1111">
            <v>0.116302889730323</v>
          </cell>
          <cell r="N1111">
            <v>100</v>
          </cell>
          <cell r="O1111">
            <v>0.120547945205479</v>
          </cell>
          <cell r="P1111">
            <v>158.1833</v>
          </cell>
        </row>
        <row r="1112">
          <cell r="B1112" t="str">
            <v>INE115A07KM9</v>
          </cell>
          <cell r="C1112" t="str">
            <v>LICHF 07.83% (Tranche 309 Option II) 25-Sep-2026</v>
          </cell>
          <cell r="D1112" t="str">
            <v>Bond</v>
          </cell>
          <cell r="E1112" t="str">
            <v>25-Sep-2026</v>
          </cell>
          <cell r="F1112">
            <v>106.1317</v>
          </cell>
          <cell r="G1112">
            <v>6.4000000000000001E-2</v>
          </cell>
          <cell r="H1112">
            <v>4.00401562050323</v>
          </cell>
          <cell r="I1112">
            <v>100</v>
          </cell>
          <cell r="J1112">
            <v>4.2602726202154297</v>
          </cell>
          <cell r="K1112">
            <v>106.6728</v>
          </cell>
          <cell r="L1112">
            <v>6.2799999999999995E-2</v>
          </cell>
          <cell r="M1112">
            <v>4.0113644621433897</v>
          </cell>
          <cell r="N1112">
            <v>100</v>
          </cell>
          <cell r="O1112">
            <v>4.2632781503659896</v>
          </cell>
          <cell r="P1112">
            <v>106.4023</v>
          </cell>
        </row>
        <row r="1113">
          <cell r="B1113" t="str">
            <v>INE092T08840</v>
          </cell>
          <cell r="C1113" t="str">
            <v>IDFC First Bank 09.61% [Series IDFC PP/2015] 15-Apr-2024</v>
          </cell>
          <cell r="D1113" t="str">
            <v>Bond</v>
          </cell>
          <cell r="E1113" t="str">
            <v>15-Apr-2024</v>
          </cell>
          <cell r="F1113">
            <v>106.712</v>
          </cell>
          <cell r="G1113">
            <v>6.8400000000000002E-2</v>
          </cell>
          <cell r="H1113">
            <v>2.3570240501899899</v>
          </cell>
          <cell r="I1113">
            <v>100</v>
          </cell>
          <cell r="J1113">
            <v>2.5182444952229801</v>
          </cell>
          <cell r="K1113">
            <v>106.3789</v>
          </cell>
          <cell r="L1113">
            <v>6.9699999999999998E-2</v>
          </cell>
          <cell r="M1113">
            <v>2.3537576995299498</v>
          </cell>
          <cell r="N1113">
            <v>100</v>
          </cell>
          <cell r="O1113">
            <v>2.5178146111871902</v>
          </cell>
          <cell r="P1113">
            <v>106.5455</v>
          </cell>
        </row>
        <row r="1114">
          <cell r="B1114" t="str">
            <v>INE848E07252</v>
          </cell>
          <cell r="C1114" t="str">
            <v>NHPC 08.70% (Tranche- R-1 PART- I) 11-Feb-2023</v>
          </cell>
          <cell r="D1114" t="str">
            <v>Bond</v>
          </cell>
          <cell r="E1114" t="str">
            <v>11-Feb-2023</v>
          </cell>
          <cell r="F1114">
            <v>106.2694</v>
          </cell>
          <cell r="G1114">
            <v>4.4999999999999998E-2</v>
          </cell>
          <cell r="H1114">
            <v>1.44937591706416</v>
          </cell>
          <cell r="I1114">
            <v>100</v>
          </cell>
          <cell r="J1114">
            <v>1.51459783333204</v>
          </cell>
          <cell r="K1114">
            <v>105.92019999999999</v>
          </cell>
          <cell r="L1114">
            <v>4.7199999999999999E-2</v>
          </cell>
          <cell r="M1114">
            <v>1.4461878425264201</v>
          </cell>
          <cell r="N1114">
            <v>100</v>
          </cell>
          <cell r="O1114">
            <v>1.51444790869367</v>
          </cell>
          <cell r="P1114">
            <v>106.09480000000001</v>
          </cell>
        </row>
        <row r="1115">
          <cell r="B1115" t="str">
            <v>INE191H07300</v>
          </cell>
          <cell r="C1115" t="str">
            <v>PVR Ltd 08.72% (Series 3) 14-Apr-2023</v>
          </cell>
          <cell r="D1115" t="str">
            <v>Bond</v>
          </cell>
          <cell r="E1115" t="str">
            <v>14-Apr-2023</v>
          </cell>
          <cell r="F1115">
            <v>98.626499999999993</v>
          </cell>
          <cell r="G1115">
            <v>0.1056</v>
          </cell>
          <cell r="H1115">
            <v>1.51314308603741</v>
          </cell>
          <cell r="I1115">
            <v>100</v>
          </cell>
          <cell r="J1115">
            <v>1.6729309959229599</v>
          </cell>
          <cell r="K1115">
            <v>98.626499999999993</v>
          </cell>
          <cell r="L1115">
            <v>0.1056</v>
          </cell>
          <cell r="M1115">
            <v>1.51314308603741</v>
          </cell>
          <cell r="N1115">
            <v>100</v>
          </cell>
          <cell r="O1115">
            <v>1.6729309959229599</v>
          </cell>
          <cell r="P1115">
            <v>98.626499999999993</v>
          </cell>
        </row>
        <row r="1116">
          <cell r="B1116" t="str">
            <v>INE105N07225</v>
          </cell>
          <cell r="C1116" t="str">
            <v>Oriental Nagpur Betul Highway Ltd. 8.28% (Series A Tranche 22) 30-Sep-2027</v>
          </cell>
          <cell r="D1116" t="str">
            <v>Bond</v>
          </cell>
          <cell r="E1116" t="str">
            <v>30-Sep-2027</v>
          </cell>
          <cell r="F1116">
            <v>100.3079</v>
          </cell>
          <cell r="G1116">
            <v>8.3799999999999999E-2</v>
          </cell>
          <cell r="H1116">
            <v>4.6841446910626203</v>
          </cell>
          <cell r="I1116">
            <v>100</v>
          </cell>
          <cell r="J1116">
            <v>4.8804103536181502</v>
          </cell>
          <cell r="K1116">
            <v>101.51909999999999</v>
          </cell>
          <cell r="L1116">
            <v>8.1199999999999994E-2</v>
          </cell>
          <cell r="M1116">
            <v>4.6992517744756004</v>
          </cell>
          <cell r="N1116">
            <v>100</v>
          </cell>
          <cell r="O1116">
            <v>4.8900413965193099</v>
          </cell>
          <cell r="P1116">
            <v>100.9135</v>
          </cell>
        </row>
        <row r="1117">
          <cell r="B1117" t="str">
            <v>INE166A08032</v>
          </cell>
          <cell r="C1117" t="str">
            <v>ING VYSYA BANK 9.90% (Series 2 Tranche I) (Lower Tier II) 14-Dec-2022</v>
          </cell>
          <cell r="D1117" t="str">
            <v>Bond</v>
          </cell>
          <cell r="E1117" t="str">
            <v>14-Dec-2022</v>
          </cell>
          <cell r="F1117">
            <v>106.0595</v>
          </cell>
          <cell r="G1117">
            <v>5.3400000000000003E-2</v>
          </cell>
          <cell r="H1117">
            <v>1.2753643970627899</v>
          </cell>
          <cell r="I1117">
            <v>100</v>
          </cell>
          <cell r="J1117">
            <v>1.34346885586594</v>
          </cell>
          <cell r="K1117">
            <v>105.6477</v>
          </cell>
          <cell r="L1117">
            <v>5.6300000000000003E-2</v>
          </cell>
          <cell r="M1117">
            <v>1.27165671687848</v>
          </cell>
          <cell r="N1117">
            <v>100</v>
          </cell>
          <cell r="O1117">
            <v>1.3432509900387399</v>
          </cell>
          <cell r="P1117">
            <v>105.8536</v>
          </cell>
        </row>
        <row r="1118">
          <cell r="B1118" t="str">
            <v>INE891K07499</v>
          </cell>
          <cell r="C1118" t="str">
            <v>Axis Finance 0.00% (Series 02/2019-20 Option A) 03-Aug-2022</v>
          </cell>
          <cell r="D1118" t="str">
            <v>Bond</v>
          </cell>
          <cell r="E1118" t="str">
            <v>03-Aug-2022</v>
          </cell>
          <cell r="F1118">
            <v>120.6377</v>
          </cell>
          <cell r="G1118">
            <v>4.7800000000000002E-2</v>
          </cell>
          <cell r="H1118">
            <v>1.0171344003221401</v>
          </cell>
          <cell r="I1118">
            <v>100</v>
          </cell>
          <cell r="J1118">
            <v>1.06575342465753</v>
          </cell>
          <cell r="K1118">
            <v>120.3806</v>
          </cell>
          <cell r="L1118">
            <v>4.99E-2</v>
          </cell>
          <cell r="M1118">
            <v>1.01509993776315</v>
          </cell>
          <cell r="N1118">
            <v>100</v>
          </cell>
          <cell r="O1118">
            <v>1.06575342465753</v>
          </cell>
          <cell r="P1118">
            <v>120.50920000000001</v>
          </cell>
        </row>
        <row r="1119">
          <cell r="B1119" t="str">
            <v>INE476A08076</v>
          </cell>
          <cell r="C1119" t="str">
            <v>Canara Bank 07.18% [Basel III complaint Tier 2  (Series I)] 11-Mar-2030 C11-Mar-2025</v>
          </cell>
          <cell r="D1119" t="str">
            <v>Bond</v>
          </cell>
          <cell r="E1119" t="str">
            <v>11-Mar-2030</v>
          </cell>
          <cell r="F1119">
            <v>101.923</v>
          </cell>
          <cell r="G1119">
            <v>6.8699999999999997E-2</v>
          </cell>
          <cell r="H1119">
            <v>6.1957397273174699</v>
          </cell>
          <cell r="I1119">
            <v>100</v>
          </cell>
          <cell r="J1119">
            <v>6.6213870465841804</v>
          </cell>
          <cell r="K1119">
            <v>102.87179999999999</v>
          </cell>
          <cell r="L1119">
            <v>6.7240671746E-2</v>
          </cell>
          <cell r="M1119">
            <v>6.2143302720319697</v>
          </cell>
          <cell r="N1119">
            <v>100</v>
          </cell>
          <cell r="O1119">
            <v>6.6321860139751703</v>
          </cell>
          <cell r="P1119">
            <v>102.3974</v>
          </cell>
        </row>
        <row r="1120">
          <cell r="B1120" t="str">
            <v>INE752E07HM7</v>
          </cell>
          <cell r="C1120" t="str">
            <v>PGC 08.64% (XXXIII- Issue STRPPS-K) 08-Jul-2024</v>
          </cell>
          <cell r="D1120" t="str">
            <v>Bond</v>
          </cell>
          <cell r="E1120" t="str">
            <v>08-Jul-2024</v>
          </cell>
          <cell r="F1120">
            <v>109.2745</v>
          </cell>
          <cell r="G1120">
            <v>5.2144000000000003E-2</v>
          </cell>
          <cell r="H1120">
            <v>2.6354130112216501</v>
          </cell>
          <cell r="I1120">
            <v>100</v>
          </cell>
          <cell r="J1120">
            <v>2.7728339872787999</v>
          </cell>
          <cell r="K1120">
            <v>108.6844</v>
          </cell>
          <cell r="L1120">
            <v>5.4199999999999998E-2</v>
          </cell>
          <cell r="M1120">
            <v>2.6296745739090799</v>
          </cell>
          <cell r="N1120">
            <v>100</v>
          </cell>
          <cell r="O1120">
            <v>2.7722029358149598</v>
          </cell>
          <cell r="P1120">
            <v>108.9795</v>
          </cell>
        </row>
        <row r="1121">
          <cell r="B1121" t="str">
            <v>INE774D07SD9</v>
          </cell>
          <cell r="C1121" t="str">
            <v>MMFSL 0% (Series AH2018) 28-Apr-2022</v>
          </cell>
          <cell r="D1121" t="str">
            <v>Bond</v>
          </cell>
          <cell r="E1121" t="str">
            <v>28-Apr-2022</v>
          </cell>
          <cell r="F1121">
            <v>133.0247</v>
          </cell>
          <cell r="G1121">
            <v>4.53E-2</v>
          </cell>
          <cell r="H1121">
            <v>0.76533052712140104</v>
          </cell>
          <cell r="I1121">
            <v>100</v>
          </cell>
          <cell r="J1121">
            <v>0.8</v>
          </cell>
          <cell r="K1121">
            <v>132.74799999999999</v>
          </cell>
          <cell r="L1121">
            <v>4.8000000000000001E-2</v>
          </cell>
          <cell r="M1121">
            <v>0.76335877862595403</v>
          </cell>
          <cell r="N1121">
            <v>100</v>
          </cell>
          <cell r="O1121">
            <v>0.8</v>
          </cell>
          <cell r="P1121">
            <v>132.88640000000001</v>
          </cell>
        </row>
        <row r="1122">
          <cell r="B1122" t="str">
            <v>INE692A08037</v>
          </cell>
          <cell r="C1122" t="str">
            <v>Union Bank 09.00% (Tier I Series- XXI Perpetual) 04-Nov-2021</v>
          </cell>
          <cell r="D1122" t="str">
            <v>Bond</v>
          </cell>
          <cell r="E1122" t="str">
            <v>31-Jul-2031</v>
          </cell>
          <cell r="F1122">
            <v>101.1223</v>
          </cell>
          <cell r="G1122">
            <v>8.8192000000000006E-2</v>
          </cell>
          <cell r="H1122">
            <v>6.1110648178740599</v>
          </cell>
          <cell r="I1122">
            <v>100</v>
          </cell>
          <cell r="J1122">
            <v>6.6500118462920099</v>
          </cell>
          <cell r="K1122">
            <v>100.6703</v>
          </cell>
          <cell r="L1122">
            <v>8.8883876897000003E-2</v>
          </cell>
          <cell r="M1122">
            <v>6.0994962587382</v>
          </cell>
          <cell r="N1122">
            <v>100</v>
          </cell>
          <cell r="O1122">
            <v>6.6416431333335897</v>
          </cell>
          <cell r="P1122">
            <v>100.8963</v>
          </cell>
        </row>
        <row r="1123">
          <cell r="B1123" t="str">
            <v>INE752E08643</v>
          </cell>
          <cell r="C1123" t="str">
            <v>PGC 06.85% (Series LXVII 2020-21) 15-Apr-2025</v>
          </cell>
          <cell r="D1123" t="str">
            <v>Bond</v>
          </cell>
          <cell r="E1123" t="str">
            <v>15-Apr-2025</v>
          </cell>
          <cell r="F1123">
            <v>103.69799999999999</v>
          </cell>
          <cell r="G1123">
            <v>5.7200000000000001E-2</v>
          </cell>
          <cell r="H1123">
            <v>3.2195127700826598</v>
          </cell>
          <cell r="I1123">
            <v>100</v>
          </cell>
          <cell r="J1123">
            <v>3.40366890053139</v>
          </cell>
          <cell r="K1123">
            <v>103.5964</v>
          </cell>
          <cell r="L1123">
            <v>5.7500000000000002E-2</v>
          </cell>
          <cell r="M1123">
            <v>3.2184055192588601</v>
          </cell>
          <cell r="N1123">
            <v>100</v>
          </cell>
          <cell r="O1123">
            <v>3.40346383661625</v>
          </cell>
          <cell r="P1123">
            <v>103.6472</v>
          </cell>
        </row>
        <row r="1124">
          <cell r="B1124" t="str">
            <v>INE848E07AO4</v>
          </cell>
          <cell r="C1124" t="str">
            <v>NHPC 07.50% (Series Y Strpp A) 07-Oct-2025</v>
          </cell>
          <cell r="D1124" t="str">
            <v>Bond</v>
          </cell>
          <cell r="E1124" t="str">
            <v>07-Oct-2025</v>
          </cell>
          <cell r="F1124">
            <v>106.04510000000001</v>
          </cell>
          <cell r="G1124">
            <v>5.8400000000000001E-2</v>
          </cell>
          <cell r="H1124">
            <v>3.41766520377764</v>
          </cell>
          <cell r="I1124">
            <v>100</v>
          </cell>
          <cell r="J1124">
            <v>3.6172568516782602</v>
          </cell>
          <cell r="K1124">
            <v>106.4278</v>
          </cell>
          <cell r="L1124">
            <v>5.74E-2</v>
          </cell>
          <cell r="M1124">
            <v>3.4222566014338698</v>
          </cell>
          <cell r="N1124">
            <v>100</v>
          </cell>
          <cell r="O1124">
            <v>3.6186941303561699</v>
          </cell>
          <cell r="P1124">
            <v>106.23650000000001</v>
          </cell>
        </row>
        <row r="1125">
          <cell r="B1125" t="str">
            <v>INE965R07165</v>
          </cell>
          <cell r="C1125" t="str">
            <v>Gera Developments 11.95% (Series A) 17-Sep-2021</v>
          </cell>
          <cell r="D1125" t="str">
            <v>Bond</v>
          </cell>
          <cell r="E1125" t="str">
            <v>17-Sep-2021</v>
          </cell>
          <cell r="F1125">
            <v>100.768</v>
          </cell>
          <cell r="G1125">
            <v>7.5499999999999998E-2</v>
          </cell>
          <cell r="H1125">
            <v>0.182164390161803</v>
          </cell>
          <cell r="I1125">
            <v>100</v>
          </cell>
          <cell r="J1125">
            <v>0.18904109589041099</v>
          </cell>
          <cell r="K1125">
            <v>100.72329999999999</v>
          </cell>
          <cell r="L1125">
            <v>7.7799999999999994E-2</v>
          </cell>
          <cell r="M1125">
            <v>0.18196274510579499</v>
          </cell>
          <cell r="N1125">
            <v>100</v>
          </cell>
          <cell r="O1125">
            <v>0.18904109589041099</v>
          </cell>
          <cell r="P1125">
            <v>100.7457</v>
          </cell>
        </row>
        <row r="1126">
          <cell r="B1126" t="str">
            <v>INE523H07AB3</v>
          </cell>
          <cell r="C1126" t="str">
            <v>JM Financial Products 0.00% (Option I) 11-Aug-2021</v>
          </cell>
          <cell r="D1126" t="str">
            <v>Bond</v>
          </cell>
          <cell r="E1126" t="str">
            <v>11-Aug-2021</v>
          </cell>
          <cell r="F1126">
            <v>130.9547</v>
          </cell>
          <cell r="G1126">
            <v>5.7000000000000002E-2</v>
          </cell>
          <cell r="H1126">
            <v>8.2943455890929399E-2</v>
          </cell>
          <cell r="I1126">
            <v>100</v>
          </cell>
          <cell r="J1126">
            <v>8.7671232876712302E-2</v>
          </cell>
          <cell r="K1126">
            <v>130.989</v>
          </cell>
          <cell r="L1126">
            <v>5.3999999999999999E-2</v>
          </cell>
          <cell r="M1126">
            <v>8.3179537833692904E-2</v>
          </cell>
          <cell r="N1126">
            <v>100</v>
          </cell>
          <cell r="O1126">
            <v>8.7671232876712302E-2</v>
          </cell>
          <cell r="P1126">
            <v>130.97190000000001</v>
          </cell>
        </row>
        <row r="1127">
          <cell r="B1127" t="str">
            <v>INE917M07092</v>
          </cell>
          <cell r="C1127" t="str">
            <v>Dilip Buildcon Ltd. 08.90% Series-IX 28-Dec-2021</v>
          </cell>
          <cell r="D1127" t="str">
            <v>Bond</v>
          </cell>
          <cell r="E1127" t="str">
            <v>28-Dec-2021</v>
          </cell>
          <cell r="F1127">
            <v>99.642200000000003</v>
          </cell>
          <cell r="G1127">
            <v>9.6699999999999994E-2</v>
          </cell>
          <cell r="H1127">
            <v>0.44688620278049501</v>
          </cell>
          <cell r="I1127">
            <v>100</v>
          </cell>
          <cell r="J1127">
            <v>0.46849315068493202</v>
          </cell>
          <cell r="K1127">
            <v>99.808199999999999</v>
          </cell>
          <cell r="L1127">
            <v>9.2999999999999999E-2</v>
          </cell>
          <cell r="M1127">
            <v>0.44767620705679101</v>
          </cell>
          <cell r="N1127">
            <v>100</v>
          </cell>
          <cell r="O1127">
            <v>0.46849315068493202</v>
          </cell>
          <cell r="P1127">
            <v>99.725200000000001</v>
          </cell>
        </row>
        <row r="1128">
          <cell r="B1128" t="str">
            <v>INE00V208058</v>
          </cell>
          <cell r="C1128" t="str">
            <v>John Deere Financial India 06.20% (Series 1) 15-Sep-2021</v>
          </cell>
          <cell r="D1128" t="str">
            <v>Bond</v>
          </cell>
          <cell r="E1128" t="str">
            <v>15-Sep-2021</v>
          </cell>
          <cell r="F1128">
            <v>100.3548</v>
          </cell>
          <cell r="G1128">
            <v>4.2500000000000003E-2</v>
          </cell>
          <cell r="H1128">
            <v>0.176078315429848</v>
          </cell>
          <cell r="I1128">
            <v>100</v>
          </cell>
          <cell r="J1128">
            <v>0.18356164383561599</v>
          </cell>
          <cell r="K1128">
            <v>100.3402</v>
          </cell>
          <cell r="L1128">
            <v>4.3299999999999998E-2</v>
          </cell>
          <cell r="M1128">
            <v>0.175943298989376</v>
          </cell>
          <cell r="N1128">
            <v>100</v>
          </cell>
          <cell r="O1128">
            <v>0.18356164383561599</v>
          </cell>
          <cell r="P1128">
            <v>100.3475</v>
          </cell>
        </row>
        <row r="1129">
          <cell r="B1129" t="str">
            <v>INE028A08208</v>
          </cell>
          <cell r="C1129" t="str">
            <v>Bank of Baroda 07.84% (Series XXIV) 15-Jan-2035 C 15-Jan-2030</v>
          </cell>
          <cell r="D1129" t="str">
            <v>Bond</v>
          </cell>
          <cell r="E1129" t="str">
            <v>31-Jul-2031</v>
          </cell>
          <cell r="F1129">
            <v>103.13249999999999</v>
          </cell>
          <cell r="G1129">
            <v>7.3827000000000004E-2</v>
          </cell>
          <cell r="H1129">
            <v>6.6238473100983697</v>
          </cell>
          <cell r="I1129">
            <v>100</v>
          </cell>
          <cell r="J1129">
            <v>7.1128660854610004</v>
          </cell>
          <cell r="K1129">
            <v>100.8428</v>
          </cell>
          <cell r="L1129">
            <v>7.7108888535999995E-2</v>
          </cell>
          <cell r="M1129">
            <v>6.5692678182504798</v>
          </cell>
          <cell r="N1129">
            <v>100</v>
          </cell>
          <cell r="O1129">
            <v>7.07581675821109</v>
          </cell>
          <cell r="P1129">
            <v>101.9877</v>
          </cell>
        </row>
        <row r="1130">
          <cell r="B1130" t="str">
            <v>INE434A08075</v>
          </cell>
          <cell r="C1130" t="str">
            <v>Union Bank 07.98% (Basel III Compliant Tier II Series D) C 24-Oct-2022 24-Oct-2027</v>
          </cell>
          <cell r="D1130" t="str">
            <v>Bond</v>
          </cell>
          <cell r="E1130" t="str">
            <v>24-Oct-2027</v>
          </cell>
          <cell r="F1130">
            <v>102.3608</v>
          </cell>
          <cell r="G1130">
            <v>7.4836E-2</v>
          </cell>
          <cell r="H1130">
            <v>4.5921125270911203</v>
          </cell>
          <cell r="I1130">
            <v>100</v>
          </cell>
          <cell r="J1130">
            <v>4.9357678601685198</v>
          </cell>
          <cell r="K1130">
            <v>102.7302</v>
          </cell>
          <cell r="L1130">
            <v>7.4092990536000006E-2</v>
          </cell>
          <cell r="M1130">
            <v>4.5980199941254503</v>
          </cell>
          <cell r="N1130">
            <v>100</v>
          </cell>
          <cell r="O1130">
            <v>4.9387010460365399</v>
          </cell>
          <cell r="P1130">
            <v>102.5455</v>
          </cell>
        </row>
        <row r="1131">
          <cell r="B1131" t="str">
            <v>INE448U07174</v>
          </cell>
          <cell r="C1131" t="str">
            <v>Veritas Finance 10.58% 25-Jan-2024 P/C 27-Jan-2022</v>
          </cell>
          <cell r="D1131" t="str">
            <v>Bond</v>
          </cell>
          <cell r="E1131" t="str">
            <v>27-Jan-2022</v>
          </cell>
          <cell r="F1131">
            <v>100.2642</v>
          </cell>
          <cell r="G1131">
            <v>0.104572</v>
          </cell>
          <cell r="H1131">
            <v>0.51785096560453003</v>
          </cell>
          <cell r="I1131">
            <v>100</v>
          </cell>
          <cell r="J1131">
            <v>0.53138914339832899</v>
          </cell>
          <cell r="K1131">
            <v>100.2628</v>
          </cell>
          <cell r="L1131">
            <v>0.1046</v>
          </cell>
          <cell r="M1131">
            <v>0.50497856787150097</v>
          </cell>
          <cell r="N1131">
            <v>100</v>
          </cell>
          <cell r="O1131">
            <v>0.531388946971181</v>
          </cell>
          <cell r="P1131">
            <v>100.26349999999999</v>
          </cell>
        </row>
        <row r="1132">
          <cell r="B1132" t="str">
            <v>INE556F08JR2</v>
          </cell>
          <cell r="C1132" t="str">
            <v>SIDBI 04.58% (Series II FY 2020-21) 18-Dec-2023</v>
          </cell>
          <cell r="D1132" t="str">
            <v>Bond</v>
          </cell>
          <cell r="E1132" t="str">
            <v>18-Dec-2023</v>
          </cell>
          <cell r="F1132">
            <v>99.365200000000002</v>
          </cell>
          <cell r="G1132">
            <v>4.8500000000000001E-2</v>
          </cell>
          <cell r="H1132">
            <v>2.2039945091968098</v>
          </cell>
          <cell r="I1132">
            <v>100</v>
          </cell>
          <cell r="J1132">
            <v>2.3108882428928501</v>
          </cell>
          <cell r="K1132">
            <v>99.252899999999997</v>
          </cell>
          <cell r="L1132">
            <v>4.9000000000000002E-2</v>
          </cell>
          <cell r="M1132">
            <v>2.2028523759538698</v>
          </cell>
          <cell r="N1132">
            <v>100</v>
          </cell>
          <cell r="O1132">
            <v>2.3107921423756101</v>
          </cell>
          <cell r="P1132">
            <v>99.309100000000001</v>
          </cell>
        </row>
        <row r="1133">
          <cell r="B1133" t="str">
            <v>INE752E07ES1</v>
          </cell>
          <cell r="C1133" t="str">
            <v>PGC 09.47% (Series - XXVII STRPPS-K) 31-Mar-2022</v>
          </cell>
          <cell r="D1133" t="str">
            <v>Bond</v>
          </cell>
          <cell r="E1133" t="str">
            <v>31-Mar-2022</v>
          </cell>
          <cell r="F1133">
            <v>103.91370000000001</v>
          </cell>
          <cell r="G1133">
            <v>3.8100000000000002E-2</v>
          </cell>
          <cell r="H1133">
            <v>0.69674180833530197</v>
          </cell>
          <cell r="I1133">
            <v>100</v>
          </cell>
          <cell r="J1133">
            <v>0.72328767123287696</v>
          </cell>
          <cell r="K1133">
            <v>103.89870000000001</v>
          </cell>
          <cell r="L1133">
            <v>3.8300000000000001E-2</v>
          </cell>
          <cell r="M1133">
            <v>0.69660760014723799</v>
          </cell>
          <cell r="N1133">
            <v>100</v>
          </cell>
          <cell r="O1133">
            <v>0.72328767123287696</v>
          </cell>
          <cell r="P1133">
            <v>103.9062</v>
          </cell>
        </row>
        <row r="1134">
          <cell r="B1134" t="str">
            <v>INE306N07KX4</v>
          </cell>
          <cell r="C1134" t="str">
            <v>TCFSL 08.71% (Series N 2018-19 Option II) 25-Mar-2022</v>
          </cell>
          <cell r="D1134" t="str">
            <v>Bond</v>
          </cell>
          <cell r="E1134" t="str">
            <v>25-Mar-2022</v>
          </cell>
          <cell r="F1134">
            <v>102.87909999999999</v>
          </cell>
          <cell r="G1134">
            <v>4.3999999999999997E-2</v>
          </cell>
          <cell r="H1134">
            <v>0.67705873090851798</v>
          </cell>
          <cell r="I1134">
            <v>100</v>
          </cell>
          <cell r="J1134">
            <v>0.70684931506849302</v>
          </cell>
          <cell r="K1134">
            <v>102.6628</v>
          </cell>
          <cell r="L1134">
            <v>4.7E-2</v>
          </cell>
          <cell r="M1134">
            <v>0.67511873454488402</v>
          </cell>
          <cell r="N1134">
            <v>100</v>
          </cell>
          <cell r="O1134">
            <v>0.70684931506849302</v>
          </cell>
          <cell r="P1134">
            <v>102.771</v>
          </cell>
        </row>
        <row r="1135">
          <cell r="B1135" t="str">
            <v>INE261F08CZ7</v>
          </cell>
          <cell r="C1135" t="str">
            <v>NABARD 06.97% (Series PMAY G PD5) 17-Mar-2031</v>
          </cell>
          <cell r="D1135" t="str">
            <v>Bond</v>
          </cell>
          <cell r="E1135" t="str">
            <v>17-Mar-2031</v>
          </cell>
          <cell r="F1135">
            <v>101.4402</v>
          </cell>
          <cell r="G1135">
            <v>6.8773000000000001E-2</v>
          </cell>
          <cell r="H1135">
            <v>6.8358991713506203</v>
          </cell>
          <cell r="I1135">
            <v>100</v>
          </cell>
          <cell r="J1135">
            <v>7.0709618182062703</v>
          </cell>
          <cell r="K1135">
            <v>101.4217</v>
          </cell>
          <cell r="L1135">
            <v>6.88E-2</v>
          </cell>
          <cell r="M1135">
            <v>6.6155344290290099</v>
          </cell>
          <cell r="N1135">
            <v>100</v>
          </cell>
          <cell r="O1135">
            <v>7.0706831977462103</v>
          </cell>
          <cell r="P1135">
            <v>101.431</v>
          </cell>
        </row>
        <row r="1136">
          <cell r="B1136" t="str">
            <v>INE774D07SH0</v>
          </cell>
          <cell r="C1136" t="str">
            <v>MMFSL 0.00% (Series AL2018 Option II) 23-Jul-2021</v>
          </cell>
          <cell r="D1136" t="str">
            <v>Bond</v>
          </cell>
          <cell r="E1136" t="str">
            <v>23-Jul-2021</v>
          </cell>
          <cell r="F1136">
            <v>128.91300000000001</v>
          </cell>
          <cell r="G1136">
            <v>3.8300000000000001E-2</v>
          </cell>
          <cell r="H1136">
            <v>3.43026469769473E-2</v>
          </cell>
          <cell r="I1136">
            <v>100</v>
          </cell>
          <cell r="J1136">
            <v>3.5616438356164397E-2</v>
          </cell>
          <cell r="K1136">
            <v>128.9144</v>
          </cell>
          <cell r="L1136">
            <v>3.7999999999999999E-2</v>
          </cell>
          <cell r="M1136">
            <v>3.4312561036767199E-2</v>
          </cell>
          <cell r="N1136">
            <v>100</v>
          </cell>
          <cell r="O1136">
            <v>3.5616438356164397E-2</v>
          </cell>
          <cell r="P1136">
            <v>128.91370000000001</v>
          </cell>
        </row>
        <row r="1137">
          <cell r="B1137" t="str">
            <v>INE0I3L15011</v>
          </cell>
          <cell r="C1137" t="str">
            <v>Liquid Gold Series 6 PTC 15-Jan-2023</v>
          </cell>
          <cell r="D1137" t="str">
            <v>Bond</v>
          </cell>
          <cell r="E1137" t="str">
            <v>15-Jan-2023</v>
          </cell>
          <cell r="F1137">
            <v>9994713.4932000004</v>
          </cell>
          <cell r="G1137">
            <v>0.08</v>
          </cell>
          <cell r="H1137">
            <v>1.1216938881598</v>
          </cell>
          <cell r="I1137">
            <v>10000000</v>
          </cell>
          <cell r="J1137">
            <v>1.1291718474142001</v>
          </cell>
          <cell r="K1137">
            <v>9984222.1120999996</v>
          </cell>
          <cell r="L1137">
            <v>8.1000000000000003E-2</v>
          </cell>
          <cell r="M1137">
            <v>1.12142945182038</v>
          </cell>
          <cell r="N1137">
            <v>10000000</v>
          </cell>
          <cell r="O1137">
            <v>1.1289991006201701</v>
          </cell>
          <cell r="P1137">
            <v>9989467.8026999999</v>
          </cell>
        </row>
        <row r="1138">
          <cell r="B1138" t="str">
            <v>INE477L07958</v>
          </cell>
          <cell r="C1138" t="str">
            <v>IIFL Home Finance 0.00% (Series C8) 29-Sep-2022</v>
          </cell>
          <cell r="D1138" t="str">
            <v>Bond</v>
          </cell>
          <cell r="E1138" t="str">
            <v>29-Sep-2022</v>
          </cell>
          <cell r="F1138">
            <v>126.9435</v>
          </cell>
          <cell r="G1138">
            <v>0.11</v>
          </cell>
          <cell r="H1138">
            <v>1.1008268542515101</v>
          </cell>
          <cell r="I1138">
            <v>100</v>
          </cell>
          <cell r="J1138">
            <v>1.2219178082191799</v>
          </cell>
          <cell r="K1138">
            <v>126.74809999999999</v>
          </cell>
          <cell r="L1138">
            <v>0.1114</v>
          </cell>
          <cell r="M1138">
            <v>1.09944017295229</v>
          </cell>
          <cell r="N1138">
            <v>100</v>
          </cell>
          <cell r="O1138">
            <v>1.2219178082191799</v>
          </cell>
          <cell r="P1138">
            <v>126.8458</v>
          </cell>
        </row>
        <row r="1139">
          <cell r="B1139" t="str">
            <v>INE201P07177</v>
          </cell>
          <cell r="C1139" t="str">
            <v>GR Infraprojects 0% (Series 4) 28-Jun-2022</v>
          </cell>
          <cell r="D1139" t="str">
            <v>Bond</v>
          </cell>
          <cell r="E1139" t="str">
            <v>28-Jun-2022</v>
          </cell>
          <cell r="F1139">
            <v>132.3836</v>
          </cell>
          <cell r="G1139">
            <v>5.8500000000000003E-2</v>
          </cell>
          <cell r="H1139">
            <v>0.91367339411547699</v>
          </cell>
          <cell r="I1139">
            <v>100</v>
          </cell>
          <cell r="J1139">
            <v>0.96712328767123301</v>
          </cell>
          <cell r="K1139">
            <v>131.56469999999999</v>
          </cell>
          <cell r="L1139">
            <v>6.5299999999999997E-2</v>
          </cell>
          <cell r="M1139">
            <v>0.90784125379821001</v>
          </cell>
          <cell r="N1139">
            <v>100</v>
          </cell>
          <cell r="O1139">
            <v>0.96712328767123301</v>
          </cell>
          <cell r="P1139">
            <v>131.9742</v>
          </cell>
        </row>
        <row r="1140">
          <cell r="B1140" t="str">
            <v>INE0C0T15040</v>
          </cell>
          <cell r="C1140" t="str">
            <v>Innovation Trust XXX (Series B PTC) 22-Dec-2032</v>
          </cell>
          <cell r="D1140" t="str">
            <v>Bond</v>
          </cell>
          <cell r="E1140" t="str">
            <v>22-Dec-2032</v>
          </cell>
          <cell r="F1140">
            <v>3394995.5137999998</v>
          </cell>
          <cell r="G1140">
            <v>0.10639999999999999</v>
          </cell>
          <cell r="H1140">
            <v>3.7875242242309399</v>
          </cell>
          <cell r="I1140">
            <v>3324980.3731203</v>
          </cell>
          <cell r="J1140">
            <v>3.8211069390191201</v>
          </cell>
          <cell r="K1140">
            <v>3081782.8489999999</v>
          </cell>
          <cell r="L1140">
            <v>0.1356</v>
          </cell>
          <cell r="M1140">
            <v>3.5327152146265099</v>
          </cell>
          <cell r="N1140">
            <v>3324980.3731203</v>
          </cell>
          <cell r="O1140">
            <v>3.57263489655179</v>
          </cell>
          <cell r="P1140">
            <v>3238389.1814000001</v>
          </cell>
        </row>
        <row r="1141">
          <cell r="B1141" t="str">
            <v>INE163N08123</v>
          </cell>
          <cell r="C1141" t="str">
            <v>ONGC Petro Additions 07.98% (Series V Option A) 10-Feb-2023</v>
          </cell>
          <cell r="D1141" t="str">
            <v>Bond</v>
          </cell>
          <cell r="E1141" t="str">
            <v>10-Feb-2023</v>
          </cell>
          <cell r="F1141">
            <v>103.70350000000001</v>
          </cell>
          <cell r="G1141">
            <v>5.45E-2</v>
          </cell>
          <cell r="H1141">
            <v>1.43853878182213</v>
          </cell>
          <cell r="I1141">
            <v>100</v>
          </cell>
          <cell r="J1141">
            <v>1.51693914543144</v>
          </cell>
          <cell r="K1141">
            <v>103.152</v>
          </cell>
          <cell r="L1141">
            <v>5.8099999999999999E-2</v>
          </cell>
          <cell r="M1141">
            <v>1.43342923466157</v>
          </cell>
          <cell r="N1141">
            <v>100</v>
          </cell>
          <cell r="O1141">
            <v>1.5167114731954101</v>
          </cell>
          <cell r="P1141">
            <v>103.4278</v>
          </cell>
        </row>
        <row r="1142">
          <cell r="B1142" t="str">
            <v>INE537P07604</v>
          </cell>
          <cell r="C1142" t="str">
            <v>India Infradebt 05.75% (Series I Tranche III) 15-Sep-2023</v>
          </cell>
          <cell r="D1142" t="str">
            <v>Bond</v>
          </cell>
          <cell r="E1142" t="str">
            <v>15-Sep-2023</v>
          </cell>
          <cell r="F1142">
            <v>99.711100000000002</v>
          </cell>
          <cell r="G1142">
            <v>5.8999999999999997E-2</v>
          </cell>
          <cell r="H1142">
            <v>1.9754300769320401</v>
          </cell>
          <cell r="I1142">
            <v>100</v>
          </cell>
          <cell r="J1142">
            <v>2.0919804514710298</v>
          </cell>
          <cell r="K1142">
            <v>99.453100000000006</v>
          </cell>
          <cell r="L1142">
            <v>6.0299999999999999E-2</v>
          </cell>
          <cell r="M1142">
            <v>1.97289543207453</v>
          </cell>
          <cell r="N1142">
            <v>100</v>
          </cell>
          <cell r="O1142">
            <v>2.0918610266286302</v>
          </cell>
          <cell r="P1142">
            <v>99.582099999999997</v>
          </cell>
        </row>
        <row r="1143">
          <cell r="B1143" t="str">
            <v>INE850M08069</v>
          </cell>
          <cell r="C1143" t="str">
            <v>Northern Arc Capital Finance 6M SBI MCLR + Spread (Series B) 16-Jul-2021</v>
          </cell>
          <cell r="D1143" t="str">
            <v>Bond</v>
          </cell>
          <cell r="E1143" t="str">
            <v>16-Jul-2021</v>
          </cell>
          <cell r="F1143">
            <v>100.0014</v>
          </cell>
          <cell r="G1143">
            <v>9.8500000000000004E-2</v>
          </cell>
          <cell r="H1143">
            <v>1.63045232030915E-2</v>
          </cell>
          <cell r="I1143">
            <v>100</v>
          </cell>
          <cell r="J1143">
            <v>1.6438356164383602E-2</v>
          </cell>
          <cell r="K1143">
            <v>99.985699999999994</v>
          </cell>
          <cell r="L1143">
            <v>0.108</v>
          </cell>
          <cell r="M1143">
            <v>1.6291730589081801E-2</v>
          </cell>
          <cell r="N1143">
            <v>100</v>
          </cell>
          <cell r="O1143">
            <v>1.6438356164383602E-2</v>
          </cell>
          <cell r="P1143">
            <v>99.993600000000001</v>
          </cell>
        </row>
        <row r="1144">
          <cell r="B1144" t="str">
            <v>INE146O07441</v>
          </cell>
          <cell r="C1144" t="str">
            <v>Hinduja Leyland Finance 07.95% (series 1) 14-Feb-2023</v>
          </cell>
          <cell r="D1144" t="str">
            <v>Bond</v>
          </cell>
          <cell r="E1144" t="str">
            <v>14-Feb-2023</v>
          </cell>
          <cell r="F1144">
            <v>99.930599999999998</v>
          </cell>
          <cell r="G1144">
            <v>8.0049999999999996E-2</v>
          </cell>
          <cell r="H1144">
            <v>1.4298594638300799</v>
          </cell>
          <cell r="I1144">
            <v>100</v>
          </cell>
          <cell r="J1144">
            <v>1.54431971390968</v>
          </cell>
          <cell r="K1144">
            <v>98.578699999999998</v>
          </cell>
          <cell r="L1144">
            <v>8.9499999999999996E-2</v>
          </cell>
          <cell r="M1144">
            <v>1.4171445439610399</v>
          </cell>
          <cell r="N1144">
            <v>100</v>
          </cell>
          <cell r="O1144">
            <v>1.5439789806455499</v>
          </cell>
          <cell r="P1144">
            <v>99.2547</v>
          </cell>
        </row>
        <row r="1145">
          <cell r="B1145" t="str">
            <v>INE891K07606</v>
          </cell>
          <cell r="C1145" t="str">
            <v>Axis Finance 05.00% (Series 08/2002-21) 21-Dec-2022</v>
          </cell>
          <cell r="D1145" t="str">
            <v>Bond</v>
          </cell>
          <cell r="E1145" t="str">
            <v>21-Dec-2022</v>
          </cell>
          <cell r="F1145">
            <v>99.969800000000006</v>
          </cell>
          <cell r="G1145">
            <v>0.05</v>
          </cell>
          <cell r="H1145">
            <v>1.3349485913086701</v>
          </cell>
          <cell r="I1145">
            <v>100</v>
          </cell>
          <cell r="J1145">
            <v>1.4016960208741001</v>
          </cell>
          <cell r="K1145">
            <v>99.956100000000006</v>
          </cell>
          <cell r="L1145">
            <v>5.0099999999999999E-2</v>
          </cell>
          <cell r="M1145">
            <v>1.33481735235282</v>
          </cell>
          <cell r="N1145">
            <v>100</v>
          </cell>
          <cell r="O1145">
            <v>1.4016917017057</v>
          </cell>
          <cell r="P1145">
            <v>99.962999999999994</v>
          </cell>
        </row>
        <row r="1146">
          <cell r="B1146" t="str">
            <v>INE860H07GD2</v>
          </cell>
          <cell r="C1146" t="str">
            <v>Aditya Birla Finance 0% (Series G4) 12-Oct-2021</v>
          </cell>
          <cell r="D1146" t="str">
            <v>Bond</v>
          </cell>
          <cell r="E1146" t="str">
            <v>12-Oct-2021</v>
          </cell>
          <cell r="F1146">
            <v>129.45590000000001</v>
          </cell>
          <cell r="G1146">
            <v>4.24E-2</v>
          </cell>
          <cell r="H1146">
            <v>0.24705894721349</v>
          </cell>
          <cell r="I1146">
            <v>100</v>
          </cell>
          <cell r="J1146">
            <v>0.25753424657534202</v>
          </cell>
          <cell r="K1146">
            <v>129.4691</v>
          </cell>
          <cell r="L1146">
            <v>4.2000000000000003E-2</v>
          </cell>
          <cell r="M1146">
            <v>0.24715378750032899</v>
          </cell>
          <cell r="N1146">
            <v>100</v>
          </cell>
          <cell r="O1146">
            <v>0.25753424657534302</v>
          </cell>
          <cell r="P1146">
            <v>129.46250000000001</v>
          </cell>
        </row>
        <row r="1147">
          <cell r="B1147" t="str">
            <v>INE917M07084</v>
          </cell>
          <cell r="C1147" t="str">
            <v>Dilip Buildcon Ltd. 08.90% Series-VIII 28-Sep-2021</v>
          </cell>
          <cell r="D1147" t="str">
            <v>Bond</v>
          </cell>
          <cell r="E1147" t="str">
            <v>28-Sep-2021</v>
          </cell>
          <cell r="F1147">
            <v>99.886700000000005</v>
          </cell>
          <cell r="G1147">
            <v>9.4E-2</v>
          </cell>
          <cell r="H1147">
            <v>0.209339142494538</v>
          </cell>
          <cell r="I1147">
            <v>100</v>
          </cell>
          <cell r="J1147">
            <v>0.219178082191781</v>
          </cell>
          <cell r="K1147">
            <v>99.964200000000005</v>
          </cell>
          <cell r="L1147">
            <v>9.0399999999999994E-2</v>
          </cell>
          <cell r="M1147">
            <v>0.20969965766530901</v>
          </cell>
          <cell r="N1147">
            <v>100</v>
          </cell>
          <cell r="O1147">
            <v>0.219178082191781</v>
          </cell>
          <cell r="P1147">
            <v>99.9255</v>
          </cell>
        </row>
        <row r="1148">
          <cell r="B1148" t="str">
            <v>INE226H07080</v>
          </cell>
          <cell r="C1148" t="str">
            <v>Sadbhav Engineering 09.00% (Series II) 22-Jun-2022  P/C 22-Jun-2021</v>
          </cell>
          <cell r="D1148" t="str">
            <v>Bond</v>
          </cell>
          <cell r="E1148" t="str">
            <v>22-Jun-2022</v>
          </cell>
          <cell r="F1148">
            <v>104.00279999999999</v>
          </cell>
          <cell r="G1148">
            <v>0.13300000000000001</v>
          </cell>
          <cell r="H1148">
            <v>0.83908643557533003</v>
          </cell>
          <cell r="I1148">
            <v>100</v>
          </cell>
          <cell r="J1148">
            <v>0.95068493150684896</v>
          </cell>
          <cell r="K1148">
            <v>105.0461</v>
          </cell>
          <cell r="L1148">
            <v>0.12130000000000001</v>
          </cell>
          <cell r="M1148">
            <v>0.84784172969486205</v>
          </cell>
          <cell r="N1148">
            <v>100</v>
          </cell>
          <cell r="O1148">
            <v>0.95068493150684896</v>
          </cell>
          <cell r="P1148">
            <v>104.5245</v>
          </cell>
        </row>
        <row r="1149">
          <cell r="B1149" t="str">
            <v>INE124D08019</v>
          </cell>
          <cell r="C1149" t="str">
            <v>Reliance Gen.Insurance 09.10% (RGICL F Series A NCD 01 Type I) 17-Aug-2026</v>
          </cell>
          <cell r="D1149" t="str">
            <v>Bond</v>
          </cell>
          <cell r="E1149" t="str">
            <v>17-Aug-2026</v>
          </cell>
          <cell r="F1149">
            <v>72.747900000000001</v>
          </cell>
          <cell r="G1149">
            <v>0.17599999999999999</v>
          </cell>
          <cell r="H1149">
            <v>3.1810700552384001</v>
          </cell>
          <cell r="I1149">
            <v>100</v>
          </cell>
          <cell r="J1149">
            <v>3.7409383849603599</v>
          </cell>
          <cell r="K1149">
            <v>72.645099999999999</v>
          </cell>
          <cell r="L1149">
            <v>0.1764</v>
          </cell>
          <cell r="M1149">
            <v>3.1789869134801498</v>
          </cell>
          <cell r="N1149">
            <v>100</v>
          </cell>
          <cell r="O1149">
            <v>3.7397602050180501</v>
          </cell>
          <cell r="P1149">
            <v>72.6965</v>
          </cell>
        </row>
        <row r="1150">
          <cell r="B1150" t="str">
            <v>INE053F09GL7</v>
          </cell>
          <cell r="C1150" t="str">
            <v>IRFC 08.20% (Series - 65 M) 27-Apr-2022</v>
          </cell>
          <cell r="D1150" t="str">
            <v>Bond</v>
          </cell>
          <cell r="E1150" t="str">
            <v>27-Apr-2022</v>
          </cell>
          <cell r="F1150">
            <v>103.3263</v>
          </cell>
          <cell r="G1150">
            <v>3.95E-2</v>
          </cell>
          <cell r="H1150">
            <v>0.76050596410667703</v>
          </cell>
          <cell r="I1150">
            <v>100</v>
          </cell>
          <cell r="J1150">
            <v>0.77552595689778303</v>
          </cell>
          <cell r="K1150">
            <v>103.3266</v>
          </cell>
          <cell r="L1150">
            <v>3.95E-2</v>
          </cell>
          <cell r="M1150">
            <v>0.76045429480309701</v>
          </cell>
          <cell r="N1150">
            <v>100</v>
          </cell>
          <cell r="O1150">
            <v>0.77547326712545805</v>
          </cell>
          <cell r="P1150">
            <v>103.3265</v>
          </cell>
        </row>
        <row r="1151">
          <cell r="B1151" t="str">
            <v>INE514E08AV5</v>
          </cell>
          <cell r="C1151" t="str">
            <v>EXIM BANK 09.25% (Series- P-01) 18-Apr-2022</v>
          </cell>
          <cell r="D1151" t="str">
            <v>Bond</v>
          </cell>
          <cell r="E1151" t="str">
            <v>18-Apr-2022</v>
          </cell>
          <cell r="F1151">
            <v>103.95099999999999</v>
          </cell>
          <cell r="G1151">
            <v>3.9E-2</v>
          </cell>
          <cell r="H1151">
            <v>0.74360225190185503</v>
          </cell>
          <cell r="I1151">
            <v>100</v>
          </cell>
          <cell r="J1151">
            <v>0.772602739726027</v>
          </cell>
          <cell r="K1151">
            <v>103.8715</v>
          </cell>
          <cell r="L1151">
            <v>0.04</v>
          </cell>
          <cell r="M1151">
            <v>0.74288724973656495</v>
          </cell>
          <cell r="N1151">
            <v>100</v>
          </cell>
          <cell r="O1151">
            <v>0.772602739726027</v>
          </cell>
          <cell r="P1151">
            <v>103.9113</v>
          </cell>
        </row>
        <row r="1152">
          <cell r="B1152" t="str">
            <v>INE354H07080</v>
          </cell>
          <cell r="C1152" t="str">
            <v>Gujarat Road &amp; Infrastructure Co. 09.00% (Series- 6) 31-Mar-2022</v>
          </cell>
          <cell r="D1152" t="str">
            <v>Bond</v>
          </cell>
          <cell r="E1152" t="str">
            <v>31-Mar-2022</v>
          </cell>
          <cell r="F1152">
            <v>101.5266</v>
          </cell>
          <cell r="G1152">
            <v>5.8200000000000002E-2</v>
          </cell>
          <cell r="H1152">
            <v>0.46105280165962498</v>
          </cell>
          <cell r="I1152">
            <v>100</v>
          </cell>
          <cell r="J1152">
            <v>0.46776111992377201</v>
          </cell>
          <cell r="K1152">
            <v>101.52200000000001</v>
          </cell>
          <cell r="L1152">
            <v>5.8299999999999998E-2</v>
          </cell>
          <cell r="M1152">
            <v>0.46103546251468802</v>
          </cell>
          <cell r="N1152">
            <v>100</v>
          </cell>
          <cell r="O1152">
            <v>0.46775505438083897</v>
          </cell>
          <cell r="P1152">
            <v>101.5243</v>
          </cell>
        </row>
        <row r="1153">
          <cell r="B1153" t="str">
            <v>INE660A07QL3</v>
          </cell>
          <cell r="C1153" t="str">
            <v>Sundaram Fin 05.18% (Option I Series U6) 26-Aug 2022</v>
          </cell>
          <cell r="D1153" t="str">
            <v>Bond</v>
          </cell>
          <cell r="E1153" t="str">
            <v>26-Aug-2022</v>
          </cell>
          <cell r="F1153">
            <v>100.6871</v>
          </cell>
          <cell r="G1153">
            <v>4.53E-2</v>
          </cell>
          <cell r="H1153">
            <v>1.03326765781269</v>
          </cell>
          <cell r="I1153">
            <v>100</v>
          </cell>
          <cell r="J1153">
            <v>1.0800746827116099</v>
          </cell>
          <cell r="K1153">
            <v>100.6437</v>
          </cell>
          <cell r="L1153">
            <v>4.5699999999999998E-2</v>
          </cell>
          <cell r="M1153">
            <v>1.0328555604213501</v>
          </cell>
          <cell r="N1153">
            <v>100</v>
          </cell>
          <cell r="O1153">
            <v>1.08005705953261</v>
          </cell>
          <cell r="P1153">
            <v>100.66540000000001</v>
          </cell>
        </row>
        <row r="1154">
          <cell r="B1154" t="str">
            <v>INE660A07PV4</v>
          </cell>
          <cell r="C1154" t="str">
            <v>Sundaram Finance 0% 05-Apr-2022</v>
          </cell>
          <cell r="D1154" t="str">
            <v>Bond</v>
          </cell>
          <cell r="E1154" t="str">
            <v>05-Apr-2022</v>
          </cell>
          <cell r="F1154">
            <v>96.893699999999995</v>
          </cell>
          <cell r="G1154">
            <v>4.3499999999999997E-2</v>
          </cell>
          <cell r="H1154">
            <v>0.70626382498309803</v>
          </cell>
          <cell r="I1154">
            <v>100</v>
          </cell>
          <cell r="J1154">
            <v>0.73698630136986298</v>
          </cell>
          <cell r="K1154">
            <v>96.755499999999998</v>
          </cell>
          <cell r="L1154">
            <v>4.5499999999999999E-2</v>
          </cell>
          <cell r="M1154">
            <v>0.70491277032028998</v>
          </cell>
          <cell r="N1154">
            <v>100</v>
          </cell>
          <cell r="O1154">
            <v>0.73698630136986298</v>
          </cell>
          <cell r="P1154">
            <v>96.824600000000004</v>
          </cell>
        </row>
        <row r="1155">
          <cell r="B1155" t="str">
            <v>INE555J07179</v>
          </cell>
          <cell r="C1155" t="str">
            <v>Patel KNR Heavy Infrastructures 10.00% (Series-E Option III) 30-Sep-2021</v>
          </cell>
          <cell r="D1155" t="str">
            <v>Bond</v>
          </cell>
          <cell r="E1155" t="str">
            <v>30-Sep-2021</v>
          </cell>
          <cell r="F1155">
            <v>100.77970000000001</v>
          </cell>
          <cell r="G1155">
            <v>6.59E-2</v>
          </cell>
          <cell r="H1155">
            <v>0.21749119923188501</v>
          </cell>
          <cell r="I1155">
            <v>100</v>
          </cell>
          <cell r="J1155">
            <v>0.224657534246575</v>
          </cell>
          <cell r="K1155">
            <v>100.76139999999999</v>
          </cell>
          <cell r="L1155">
            <v>6.6699999999999995E-2</v>
          </cell>
          <cell r="M1155">
            <v>0.21740701044812999</v>
          </cell>
          <cell r="N1155">
            <v>100</v>
          </cell>
          <cell r="O1155">
            <v>0.224657534246575</v>
          </cell>
          <cell r="P1155">
            <v>100.7706</v>
          </cell>
        </row>
        <row r="1156">
          <cell r="B1156" t="str">
            <v>INE271C07194</v>
          </cell>
          <cell r="C1156" t="str">
            <v>DLF 09.5% ( Series B) 17-Mar-2023 P/C 21-Mar-2022</v>
          </cell>
          <cell r="D1156" t="str">
            <v>Bond</v>
          </cell>
          <cell r="E1156" t="str">
            <v>21-Mar-2022</v>
          </cell>
          <cell r="F1156">
            <v>100.7313</v>
          </cell>
          <cell r="G1156">
            <v>8.1500000000000003E-2</v>
          </cell>
          <cell r="H1156">
            <v>0.64344929353574098</v>
          </cell>
          <cell r="I1156">
            <v>100</v>
          </cell>
          <cell r="J1156">
            <v>0.69589041095890403</v>
          </cell>
          <cell r="K1156">
            <v>100.6972</v>
          </cell>
          <cell r="L1156">
            <v>8.2000000000000003E-2</v>
          </cell>
          <cell r="M1156">
            <v>0.64315195097865396</v>
          </cell>
          <cell r="N1156">
            <v>100</v>
          </cell>
          <cell r="O1156">
            <v>0.69589041095890403</v>
          </cell>
          <cell r="P1156">
            <v>100.71429999999999</v>
          </cell>
        </row>
        <row r="1157">
          <cell r="B1157" t="str">
            <v>INE896L07454</v>
          </cell>
          <cell r="C1157" t="str">
            <v>Indostar Capital Finance Pvt.Ltd.09.45% ( Tranche A Series XXI-2021) 24-Sep-2021</v>
          </cell>
          <cell r="D1157" t="str">
            <v>Bond</v>
          </cell>
          <cell r="E1157" t="str">
            <v>24-Sep-2021</v>
          </cell>
          <cell r="F1157">
            <v>100.68810000000001</v>
          </cell>
          <cell r="G1157">
            <v>5.8999999999999997E-2</v>
          </cell>
          <cell r="H1157">
            <v>0.19661867618715001</v>
          </cell>
          <cell r="I1157">
            <v>100</v>
          </cell>
          <cell r="J1157">
            <v>0.20821917808219201</v>
          </cell>
          <cell r="K1157">
            <v>100.64530000000001</v>
          </cell>
          <cell r="L1157">
            <v>6.0999999999999999E-2</v>
          </cell>
          <cell r="M1157">
            <v>0.19624804720281999</v>
          </cell>
          <cell r="N1157">
            <v>100</v>
          </cell>
          <cell r="O1157">
            <v>0.20821917808219201</v>
          </cell>
          <cell r="P1157">
            <v>100.66670000000001</v>
          </cell>
        </row>
        <row r="1158">
          <cell r="B1158" t="str">
            <v>INE121A08OD6</v>
          </cell>
          <cell r="C1158" t="str">
            <v>Cholamandalam Investment &amp; Fin 08.78% 18-Jun-2027</v>
          </cell>
          <cell r="D1158" t="str">
            <v>Bond</v>
          </cell>
          <cell r="E1158" t="str">
            <v>18-Jun-2027</v>
          </cell>
          <cell r="F1158">
            <v>106.4301</v>
          </cell>
          <cell r="G1158">
            <v>7.3999999999999996E-2</v>
          </cell>
          <cell r="H1158">
            <v>4.5535785339148998</v>
          </cell>
          <cell r="I1158">
            <v>100</v>
          </cell>
          <cell r="J1158">
            <v>4.8905433454246099</v>
          </cell>
          <cell r="K1158">
            <v>103.5142</v>
          </cell>
          <cell r="L1158">
            <v>8.0100000000000005E-2</v>
          </cell>
          <cell r="M1158">
            <v>4.5127973596396096</v>
          </cell>
          <cell r="N1158">
            <v>100</v>
          </cell>
          <cell r="O1158">
            <v>4.8742724281467398</v>
          </cell>
          <cell r="P1158">
            <v>104.9722</v>
          </cell>
        </row>
        <row r="1159">
          <cell r="B1159" t="str">
            <v>INE115A07DA9</v>
          </cell>
          <cell r="C1159" t="str">
            <v>LICHF 09.05% (Tranche-158) 25-Oct-2022</v>
          </cell>
          <cell r="D1159" t="str">
            <v>Bond</v>
          </cell>
          <cell r="E1159" t="str">
            <v>25-Oct-2022</v>
          </cell>
          <cell r="F1159">
            <v>105.3326</v>
          </cell>
          <cell r="G1159">
            <v>4.6699999999999998E-2</v>
          </cell>
          <cell r="H1159">
            <v>1.1590982163514501</v>
          </cell>
          <cell r="I1159">
            <v>100</v>
          </cell>
          <cell r="J1159">
            <v>1.21322810305506</v>
          </cell>
          <cell r="K1159">
            <v>105.2938</v>
          </cell>
          <cell r="L1159">
            <v>4.7E-2</v>
          </cell>
          <cell r="M1159">
            <v>1.1587459668661899</v>
          </cell>
          <cell r="N1159">
            <v>100</v>
          </cell>
          <cell r="O1159">
            <v>1.2132070273089</v>
          </cell>
          <cell r="P1159">
            <v>105.31319999999999</v>
          </cell>
        </row>
        <row r="1160">
          <cell r="B1160" t="str">
            <v>INE178A08011</v>
          </cell>
          <cell r="C1160" t="str">
            <v>Chennai Petroleum Corporation 06.43% (Series I-2020) 28-Feb-2023</v>
          </cell>
          <cell r="D1160" t="str">
            <v>Bond</v>
          </cell>
          <cell r="E1160" t="str">
            <v>28-Feb-2023</v>
          </cell>
          <cell r="F1160">
            <v>102.55500000000001</v>
          </cell>
          <cell r="G1160">
            <v>4.7500000000000001E-2</v>
          </cell>
          <cell r="H1160">
            <v>1.5072436894132</v>
          </cell>
          <cell r="I1160">
            <v>100</v>
          </cell>
          <cell r="J1160">
            <v>1.57883776466032</v>
          </cell>
          <cell r="K1160">
            <v>102.1139</v>
          </cell>
          <cell r="L1160">
            <v>5.0299999999999997E-2</v>
          </cell>
          <cell r="M1160">
            <v>1.5030830838653899</v>
          </cell>
          <cell r="N1160">
            <v>100</v>
          </cell>
          <cell r="O1160">
            <v>1.5786881629838201</v>
          </cell>
          <cell r="P1160">
            <v>102.33450000000001</v>
          </cell>
        </row>
        <row r="1161">
          <cell r="B1161" t="str">
            <v>INE134E08IO0</v>
          </cell>
          <cell r="C1161" t="str">
            <v>Power Finance Corp. 07.23% (Series 155) 05-Jan-2027</v>
          </cell>
          <cell r="D1161" t="str">
            <v>Bond</v>
          </cell>
          <cell r="E1161" t="str">
            <v>05-Jan-2027</v>
          </cell>
          <cell r="F1161">
            <v>103.2251</v>
          </cell>
          <cell r="G1161">
            <v>6.5000000000000002E-2</v>
          </cell>
          <cell r="H1161">
            <v>4.3037331075915004</v>
          </cell>
          <cell r="I1161">
            <v>100</v>
          </cell>
          <cell r="J1161">
            <v>4.5834757595849496</v>
          </cell>
          <cell r="K1161">
            <v>102.9954</v>
          </cell>
          <cell r="L1161">
            <v>6.5500000000000003E-2</v>
          </cell>
          <cell r="M1161">
            <v>4.30057209151766</v>
          </cell>
          <cell r="N1161">
            <v>100</v>
          </cell>
          <cell r="O1161">
            <v>4.5822595635120704</v>
          </cell>
          <cell r="P1161">
            <v>103.1103</v>
          </cell>
        </row>
        <row r="1162">
          <cell r="B1162" t="str">
            <v>INE813H07127</v>
          </cell>
          <cell r="C1162" t="str">
            <v>Torrent Power 07.30% (Series VI) 06-Jul-2023</v>
          </cell>
          <cell r="D1162" t="str">
            <v>Bond</v>
          </cell>
          <cell r="E1162" t="str">
            <v>06-Jul-2023</v>
          </cell>
          <cell r="F1162">
            <v>102.1833</v>
          </cell>
          <cell r="G1162">
            <v>6.0999999999999999E-2</v>
          </cell>
          <cell r="H1162">
            <v>1.8112320272158899</v>
          </cell>
          <cell r="I1162">
            <v>100</v>
          </cell>
          <cell r="J1162">
            <v>1.92171718087606</v>
          </cell>
          <cell r="K1162">
            <v>102.8535</v>
          </cell>
          <cell r="L1162">
            <v>5.74E-2</v>
          </cell>
          <cell r="M1162">
            <v>1.81760004009071</v>
          </cell>
          <cell r="N1162">
            <v>100</v>
          </cell>
          <cell r="O1162">
            <v>1.92193028239191</v>
          </cell>
          <cell r="P1162">
            <v>102.5184</v>
          </cell>
        </row>
        <row r="1163">
          <cell r="B1163" t="str">
            <v>INE852F07137</v>
          </cell>
          <cell r="C1163" t="str">
            <v>Gateway Distriparks 11.50% (Series F1) 07-Apr-2026 Reset 30-Mar-2022 P/C 28-Mar-2024</v>
          </cell>
          <cell r="D1163" t="str">
            <v>Bond</v>
          </cell>
          <cell r="E1163" t="str">
            <v>30-Mar-2022</v>
          </cell>
          <cell r="F1163">
            <v>101.3377</v>
          </cell>
          <cell r="G1163">
            <v>9.9000000000000005E-2</v>
          </cell>
          <cell r="H1163">
            <v>0.68314186661697696</v>
          </cell>
          <cell r="I1163">
            <v>100</v>
          </cell>
          <cell r="J1163">
            <v>0.70004962781574798</v>
          </cell>
          <cell r="K1163">
            <v>101.435</v>
          </cell>
          <cell r="L1163">
            <v>9.7500000000000003E-2</v>
          </cell>
          <cell r="M1163">
            <v>0.68340277784311299</v>
          </cell>
          <cell r="N1163">
            <v>100</v>
          </cell>
          <cell r="O1163">
            <v>0.70006072055303903</v>
          </cell>
          <cell r="P1163">
            <v>101.38639999999999</v>
          </cell>
        </row>
        <row r="1164">
          <cell r="B1164" t="str">
            <v>INE206D08170</v>
          </cell>
          <cell r="C1164" t="str">
            <v>NPCL 09.18% (Series-XXVIII Tranche A) 23-Jan-2025</v>
          </cell>
          <cell r="D1164" t="str">
            <v>Bond</v>
          </cell>
          <cell r="E1164" t="str">
            <v>23-Jan-2025</v>
          </cell>
          <cell r="F1164">
            <v>111.4414</v>
          </cell>
          <cell r="G1164">
            <v>5.6500000000000002E-2</v>
          </cell>
          <cell r="H1164">
            <v>2.9328609400168899</v>
          </cell>
          <cell r="I1164">
            <v>100</v>
          </cell>
          <cell r="J1164">
            <v>3.01571426157237</v>
          </cell>
          <cell r="K1164">
            <v>111.3424</v>
          </cell>
          <cell r="L1164">
            <v>5.6800000000000003E-2</v>
          </cell>
          <cell r="M1164">
            <v>2.9321416675237399</v>
          </cell>
          <cell r="N1164">
            <v>100</v>
          </cell>
          <cell r="O1164">
            <v>3.01541449088141</v>
          </cell>
          <cell r="P1164">
            <v>111.39190000000001</v>
          </cell>
        </row>
        <row r="1165">
          <cell r="B1165" t="str">
            <v>INE134E08IE1</v>
          </cell>
          <cell r="C1165" t="str">
            <v>PFC 08.03% (Series 147) P 01-May-2021 02-May-2026</v>
          </cell>
          <cell r="D1165" t="str">
            <v>Bond</v>
          </cell>
          <cell r="E1165" t="str">
            <v>02-May-2026</v>
          </cell>
          <cell r="F1165">
            <v>106.95699999999999</v>
          </cell>
          <cell r="G1165">
            <v>6.3E-2</v>
          </cell>
          <cell r="H1165">
            <v>3.9018304774655901</v>
          </cell>
          <cell r="I1165">
            <v>100</v>
          </cell>
          <cell r="J1165">
            <v>4.1476457975459198</v>
          </cell>
          <cell r="K1165">
            <v>107.25369999999999</v>
          </cell>
          <cell r="L1165">
            <v>6.2300000000000001E-2</v>
          </cell>
          <cell r="M1165">
            <v>3.90538621859125</v>
          </cell>
          <cell r="N1165">
            <v>100</v>
          </cell>
          <cell r="O1165">
            <v>4.1486917800094902</v>
          </cell>
          <cell r="P1165">
            <v>107.1054</v>
          </cell>
        </row>
        <row r="1166">
          <cell r="B1166" t="str">
            <v>INE153A08089</v>
          </cell>
          <cell r="C1166" t="str">
            <v>MTNL 07.05% (GOI Guarantee Series V )  11-Oct-2030</v>
          </cell>
          <cell r="D1166" t="str">
            <v>Bond</v>
          </cell>
          <cell r="E1166" t="str">
            <v>11-Oct-2030</v>
          </cell>
          <cell r="F1166">
            <v>101.10939999999999</v>
          </cell>
          <cell r="G1166">
            <v>7.0022000000000001E-2</v>
          </cell>
          <cell r="H1166">
            <v>6.62058802099512</v>
          </cell>
          <cell r="I1166">
            <v>100</v>
          </cell>
          <cell r="J1166">
            <v>6.8523814281981803</v>
          </cell>
          <cell r="K1166">
            <v>100.7953</v>
          </cell>
          <cell r="L1166">
            <v>7.0499999999999993E-2</v>
          </cell>
          <cell r="M1166">
            <v>6.6148400095042499</v>
          </cell>
          <cell r="N1166">
            <v>100</v>
          </cell>
          <cell r="O1166">
            <v>6.8480131198392797</v>
          </cell>
          <cell r="P1166">
            <v>100.9524</v>
          </cell>
        </row>
        <row r="1167">
          <cell r="B1167" t="str">
            <v>INE752E07MS4</v>
          </cell>
          <cell r="C1167" t="str">
            <v>PGC 08.40% (STRPPS H) 27-May-2026</v>
          </cell>
          <cell r="D1167" t="str">
            <v>Bond</v>
          </cell>
          <cell r="E1167" t="str">
            <v>27-May-2026</v>
          </cell>
          <cell r="F1167">
            <v>109.8732</v>
          </cell>
          <cell r="G1167">
            <v>0.06</v>
          </cell>
          <cell r="H1167">
            <v>3.9616560900321001</v>
          </cell>
          <cell r="I1167">
            <v>100</v>
          </cell>
          <cell r="J1167">
            <v>4.19935545543402</v>
          </cell>
          <cell r="K1167">
            <v>109.7854</v>
          </cell>
          <cell r="L1167">
            <v>6.0199999999999997E-2</v>
          </cell>
          <cell r="M1167">
            <v>3.9606210057321798</v>
          </cell>
          <cell r="N1167">
            <v>100</v>
          </cell>
          <cell r="O1167">
            <v>4.19905039027726</v>
          </cell>
          <cell r="P1167">
            <v>109.8293</v>
          </cell>
        </row>
        <row r="1168">
          <cell r="B1168" t="str">
            <v>INE848E07BK0</v>
          </cell>
          <cell r="C1168" t="str">
            <v>NHPC 06.80% (Series AB STRPP-B) 23-Apr-2027</v>
          </cell>
          <cell r="D1168" t="str">
            <v>Bond</v>
          </cell>
          <cell r="E1168" t="str">
            <v>23-Apr-2027</v>
          </cell>
          <cell r="F1168">
            <v>102.0896</v>
          </cell>
          <cell r="G1168">
            <v>6.3500000000000001E-2</v>
          </cell>
          <cell r="H1168">
            <v>4.6261925236200696</v>
          </cell>
          <cell r="I1168">
            <v>100</v>
          </cell>
          <cell r="J1168">
            <v>4.9199557488699401</v>
          </cell>
          <cell r="K1168">
            <v>102.2334</v>
          </cell>
          <cell r="L1168">
            <v>6.3200000000000006E-2</v>
          </cell>
          <cell r="M1168">
            <v>4.6281624157048498</v>
          </cell>
          <cell r="N1168">
            <v>100</v>
          </cell>
          <cell r="O1168">
            <v>4.9206622803773996</v>
          </cell>
          <cell r="P1168">
            <v>102.1615</v>
          </cell>
        </row>
        <row r="1169">
          <cell r="B1169" t="str">
            <v>INE598K07037</v>
          </cell>
          <cell r="C1169" t="str">
            <v>Pune Solapur Expressways 08.80% Reset Rate (Series D) 30-Mar-2029 Reset 17-Jun-2023</v>
          </cell>
          <cell r="D1169" t="str">
            <v>Bond</v>
          </cell>
          <cell r="E1169" t="str">
            <v>17-Jun-2023</v>
          </cell>
          <cell r="F1169">
            <v>97.4131</v>
          </cell>
          <cell r="G1169">
            <v>7.0000000000000007E-2</v>
          </cell>
          <cell r="H1169">
            <v>1.6872882269121701</v>
          </cell>
          <cell r="I1169">
            <v>94.16</v>
          </cell>
          <cell r="J1169">
            <v>1.6971307415691601</v>
          </cell>
          <cell r="K1169">
            <v>95.734099999999998</v>
          </cell>
          <cell r="L1169">
            <v>8.1000000000000003E-2</v>
          </cell>
          <cell r="M1169">
            <v>1.68325323755497</v>
          </cell>
          <cell r="N1169">
            <v>94.16</v>
          </cell>
          <cell r="O1169">
            <v>1.69461519690847</v>
          </cell>
          <cell r="P1169">
            <v>96.573599999999999</v>
          </cell>
        </row>
        <row r="1170">
          <cell r="B1170" t="str">
            <v>INE201P08068</v>
          </cell>
          <cell r="C1170" t="str">
            <v>GR Infraprojects 7.40% (Series C) 08-Dec-2022</v>
          </cell>
          <cell r="D1170" t="str">
            <v>Bond</v>
          </cell>
          <cell r="E1170" t="str">
            <v>08-Dec-2022</v>
          </cell>
          <cell r="F1170">
            <v>101.32299999999999</v>
          </cell>
          <cell r="G1170">
            <v>6.3500000000000001E-2</v>
          </cell>
          <cell r="H1170">
            <v>1.2650916337062801</v>
          </cell>
          <cell r="I1170">
            <v>100</v>
          </cell>
          <cell r="J1170">
            <v>1.34542495244663</v>
          </cell>
          <cell r="K1170">
            <v>100.7509</v>
          </cell>
          <cell r="L1170">
            <v>6.7799999999999999E-2</v>
          </cell>
          <cell r="M1170">
            <v>1.2597563424273399</v>
          </cell>
          <cell r="N1170">
            <v>100</v>
          </cell>
          <cell r="O1170">
            <v>1.3451678224439201</v>
          </cell>
          <cell r="P1170">
            <v>101.03700000000001</v>
          </cell>
        </row>
        <row r="1171">
          <cell r="B1171" t="str">
            <v>INE535H07AQ5</v>
          </cell>
          <cell r="C1171" t="str">
            <v>Fullerton India Credit 0% (Series 75) 19-Apr-2022</v>
          </cell>
          <cell r="D1171" t="str">
            <v>Bond</v>
          </cell>
          <cell r="E1171" t="str">
            <v>19-Apr-2022</v>
          </cell>
          <cell r="F1171">
            <v>131.86060000000001</v>
          </cell>
          <cell r="G1171">
            <v>4.8000000000000001E-2</v>
          </cell>
          <cell r="H1171">
            <v>0.73983059709296295</v>
          </cell>
          <cell r="I1171">
            <v>100</v>
          </cell>
          <cell r="J1171">
            <v>0.77534246575342503</v>
          </cell>
          <cell r="K1171">
            <v>131.36959999999999</v>
          </cell>
          <cell r="L1171">
            <v>5.2999999999999999E-2</v>
          </cell>
          <cell r="M1171">
            <v>0.73631763129479999</v>
          </cell>
          <cell r="N1171">
            <v>100</v>
          </cell>
          <cell r="O1171">
            <v>0.77534246575342503</v>
          </cell>
          <cell r="P1171">
            <v>131.61510000000001</v>
          </cell>
        </row>
        <row r="1172">
          <cell r="B1172" t="str">
            <v>INE752E07KW0</v>
          </cell>
          <cell r="C1172" t="str">
            <v>PGC 07.93% (Series- XLIII I) 20-May-2025</v>
          </cell>
          <cell r="D1172" t="str">
            <v>Bond</v>
          </cell>
          <cell r="E1172" t="str">
            <v>20-May-2025</v>
          </cell>
          <cell r="F1172">
            <v>107.4396</v>
          </cell>
          <cell r="G1172">
            <v>5.7200000000000001E-2</v>
          </cell>
          <cell r="H1172">
            <v>3.2702328472672901</v>
          </cell>
          <cell r="I1172">
            <v>100</v>
          </cell>
          <cell r="J1172">
            <v>3.4572901661309801</v>
          </cell>
          <cell r="K1172">
            <v>106.9089</v>
          </cell>
          <cell r="L1172">
            <v>5.8700000000000002E-2</v>
          </cell>
          <cell r="M1172">
            <v>3.2645398619464698</v>
          </cell>
          <cell r="N1172">
            <v>100</v>
          </cell>
          <cell r="O1172">
            <v>3.45616835184273</v>
          </cell>
          <cell r="P1172">
            <v>107.1743</v>
          </cell>
        </row>
        <row r="1173">
          <cell r="B1173" t="str">
            <v>INE752E07HN5</v>
          </cell>
          <cell r="C1173" t="str">
            <v>PGC 08.64% (XXXIII- Issue STRPPS-L) 08-Jul-2025</v>
          </cell>
          <cell r="D1173" t="str">
            <v>Bond</v>
          </cell>
          <cell r="E1173" t="str">
            <v>08-Jul-2025</v>
          </cell>
          <cell r="F1173">
            <v>109.7987</v>
          </cell>
          <cell r="G1173">
            <v>5.8200000000000002E-2</v>
          </cell>
          <cell r="H1173">
            <v>3.3684911551647301</v>
          </cell>
          <cell r="I1173">
            <v>100</v>
          </cell>
          <cell r="J1173">
            <v>3.5645373403953098</v>
          </cell>
          <cell r="K1173">
            <v>109.6139</v>
          </cell>
          <cell r="L1173">
            <v>5.8700000000000002E-2</v>
          </cell>
          <cell r="M1173">
            <v>3.3665290169107802</v>
          </cell>
          <cell r="N1173">
            <v>100</v>
          </cell>
          <cell r="O1173">
            <v>3.5641442702034398</v>
          </cell>
          <cell r="P1173">
            <v>109.7063</v>
          </cell>
        </row>
        <row r="1174">
          <cell r="B1174" t="str">
            <v>INE535H07AX1</v>
          </cell>
          <cell r="C1174" t="str">
            <v>FICCL 0% (Series 81) 10-May-2022</v>
          </cell>
          <cell r="D1174" t="str">
            <v>Bond</v>
          </cell>
          <cell r="E1174" t="str">
            <v>10-May-2022</v>
          </cell>
          <cell r="F1174">
            <v>125.465</v>
          </cell>
          <cell r="G1174">
            <v>4.8000000000000001E-2</v>
          </cell>
          <cell r="H1174">
            <v>0.79472968733660998</v>
          </cell>
          <cell r="I1174">
            <v>100</v>
          </cell>
          <cell r="J1174">
            <v>0.83287671232876703</v>
          </cell>
          <cell r="K1174">
            <v>124.96469999999999</v>
          </cell>
          <cell r="L1174">
            <v>5.2999999999999999E-2</v>
          </cell>
          <cell r="M1174">
            <v>0.79095604209759496</v>
          </cell>
          <cell r="N1174">
            <v>100</v>
          </cell>
          <cell r="O1174">
            <v>0.83287671232876703</v>
          </cell>
          <cell r="P1174">
            <v>125.2149</v>
          </cell>
        </row>
        <row r="1175">
          <cell r="B1175" t="str">
            <v>INE134E07AN1</v>
          </cell>
          <cell r="C1175" t="str">
            <v>PFC 07.00% (Tranche I Series IV Category  III &amp; IV) 22-Jan-2031</v>
          </cell>
          <cell r="D1175" t="str">
            <v>Bond</v>
          </cell>
          <cell r="E1175" t="str">
            <v>22-Jan-2031</v>
          </cell>
          <cell r="F1175">
            <v>100.282</v>
          </cell>
          <cell r="G1175">
            <v>6.9500000000000006E-2</v>
          </cell>
          <cell r="H1175">
            <v>6.59845908727325</v>
          </cell>
          <cell r="I1175">
            <v>100</v>
          </cell>
          <cell r="J1175">
            <v>7.0570519938387397</v>
          </cell>
          <cell r="K1175">
            <v>100.4872</v>
          </cell>
          <cell r="L1175">
            <v>6.9199999999999998E-2</v>
          </cell>
          <cell r="M1175">
            <v>6.6030210993554403</v>
          </cell>
          <cell r="N1175">
            <v>100</v>
          </cell>
          <cell r="O1175">
            <v>7.05995015943083</v>
          </cell>
          <cell r="P1175">
            <v>100.38460000000001</v>
          </cell>
        </row>
        <row r="1176">
          <cell r="B1176" t="str">
            <v>INE157D08019</v>
          </cell>
          <cell r="C1176" t="str">
            <v>Clix Capital Services 9% (Series A)  25-May-2023 Reset 25-May-2020.</v>
          </cell>
          <cell r="D1176" t="str">
            <v>Bond</v>
          </cell>
          <cell r="E1176" t="str">
            <v>25-May-2023</v>
          </cell>
          <cell r="F1176">
            <v>95.466999999999999</v>
          </cell>
          <cell r="G1176">
            <v>0.14949999999999999</v>
          </cell>
          <cell r="H1176">
            <v>1.6669952985691401</v>
          </cell>
          <cell r="I1176">
            <v>100</v>
          </cell>
          <cell r="J1176">
            <v>1.68776328166381</v>
          </cell>
          <cell r="K1176">
            <v>95.453000000000003</v>
          </cell>
          <cell r="L1176">
            <v>0.14960000000000001</v>
          </cell>
          <cell r="M1176">
            <v>1.6669643126640501</v>
          </cell>
          <cell r="N1176">
            <v>100</v>
          </cell>
          <cell r="O1176">
            <v>1.68774580109526</v>
          </cell>
          <cell r="P1176">
            <v>95.46</v>
          </cell>
        </row>
        <row r="1177">
          <cell r="B1177" t="str">
            <v>INE163K07048</v>
          </cell>
          <cell r="C1177" t="str">
            <v>Phoenix ARC 10.75% (Series I) 01-Sep-2021</v>
          </cell>
          <cell r="D1177" t="str">
            <v>Bond</v>
          </cell>
          <cell r="E1177" t="str">
            <v>01-Sep-2021</v>
          </cell>
          <cell r="F1177">
            <v>100.6974</v>
          </cell>
          <cell r="G1177">
            <v>5.8500000000000003E-2</v>
          </cell>
          <cell r="H1177">
            <v>0.12892351893449899</v>
          </cell>
          <cell r="I1177">
            <v>100</v>
          </cell>
          <cell r="J1177">
            <v>0.13646554479216799</v>
          </cell>
          <cell r="K1177">
            <v>100.619</v>
          </cell>
          <cell r="L1177">
            <v>6.4000000000000001E-2</v>
          </cell>
          <cell r="M1177">
            <v>0.12825361350647599</v>
          </cell>
          <cell r="N1177">
            <v>100</v>
          </cell>
          <cell r="O1177">
            <v>0.13646184477089099</v>
          </cell>
          <cell r="P1177">
            <v>100.65819999999999</v>
          </cell>
        </row>
        <row r="1178">
          <cell r="B1178" t="str">
            <v>INE657N07381</v>
          </cell>
          <cell r="C1178" t="str">
            <v>Edelweiss Rural &amp; Corporate Services 08.70% 30-Jun-2027</v>
          </cell>
          <cell r="D1178" t="str">
            <v>Bond</v>
          </cell>
          <cell r="E1178" t="str">
            <v>30-Jun-2027</v>
          </cell>
          <cell r="F1178">
            <v>57.724499999999999</v>
          </cell>
          <cell r="G1178">
            <v>0.22108900000000001</v>
          </cell>
          <cell r="H1178">
            <v>3.6931302490601201</v>
          </cell>
          <cell r="I1178">
            <v>100</v>
          </cell>
          <cell r="J1178">
            <v>4.5096407226945701</v>
          </cell>
          <cell r="K1178">
            <v>57.958199999999998</v>
          </cell>
          <cell r="L1178">
            <v>0.22</v>
          </cell>
          <cell r="M1178">
            <v>3.6990893137868599</v>
          </cell>
          <cell r="N1178">
            <v>100</v>
          </cell>
          <cell r="O1178">
            <v>4.5128889628199698</v>
          </cell>
          <cell r="P1178">
            <v>57.8414</v>
          </cell>
        </row>
        <row r="1179">
          <cell r="B1179" t="str">
            <v>INE226H07098</v>
          </cell>
          <cell r="C1179" t="str">
            <v>Sadbhav Engineering 09.00% (Series III) 22-Jun-2023 P/C 22-Jun-2021</v>
          </cell>
          <cell r="D1179" t="str">
            <v>Bond</v>
          </cell>
          <cell r="E1179" t="str">
            <v>22-Jun-2023</v>
          </cell>
          <cell r="F1179">
            <v>103.47709999999999</v>
          </cell>
          <cell r="G1179">
            <v>0.13850000000000001</v>
          </cell>
          <cell r="H1179">
            <v>1.6201424666006199</v>
          </cell>
          <cell r="I1179">
            <v>100</v>
          </cell>
          <cell r="J1179">
            <v>1.8445321982248</v>
          </cell>
          <cell r="K1179">
            <v>105.2372</v>
          </cell>
          <cell r="L1179">
            <v>0.12820000000000001</v>
          </cell>
          <cell r="M1179">
            <v>1.6356953032762001</v>
          </cell>
          <cell r="N1179">
            <v>100</v>
          </cell>
          <cell r="O1179">
            <v>1.84539144115621</v>
          </cell>
          <cell r="P1179">
            <v>104.35720000000001</v>
          </cell>
        </row>
        <row r="1180">
          <cell r="B1180" t="str">
            <v>INE047A08166</v>
          </cell>
          <cell r="C1180" t="str">
            <v>Grasim Industries 06.65% (Series 19-20 III)17-Feb-2023</v>
          </cell>
          <cell r="D1180" t="str">
            <v>Bond</v>
          </cell>
          <cell r="E1180" t="str">
            <v>17-Feb-2023</v>
          </cell>
          <cell r="F1180">
            <v>102.6688</v>
          </cell>
          <cell r="G1180">
            <v>4.8599999999999997E-2</v>
          </cell>
          <cell r="H1180">
            <v>1.47515543719556</v>
          </cell>
          <cell r="I1180">
            <v>100</v>
          </cell>
          <cell r="J1180">
            <v>1.54684799144327</v>
          </cell>
          <cell r="K1180">
            <v>102.6533</v>
          </cell>
          <cell r="L1180">
            <v>4.87E-2</v>
          </cell>
          <cell r="M1180">
            <v>1.47500953369195</v>
          </cell>
          <cell r="N1180">
            <v>100</v>
          </cell>
          <cell r="O1180">
            <v>1.54684249798275</v>
          </cell>
          <cell r="P1180">
            <v>102.6611</v>
          </cell>
        </row>
        <row r="1181">
          <cell r="B1181" t="str">
            <v>INE219X07116</v>
          </cell>
          <cell r="C1181" t="str">
            <v>India Grid Trust 07.00% (Series I) 28-Jun-2024 C 30-Mar 2024</v>
          </cell>
          <cell r="D1181" t="str">
            <v>Bond</v>
          </cell>
          <cell r="E1181" t="str">
            <v>28-Jun-2024</v>
          </cell>
          <cell r="F1181">
            <v>101.8561</v>
          </cell>
          <cell r="G1181">
            <v>6.2399999999999997E-2</v>
          </cell>
          <cell r="H1181">
            <v>2.3217953933221498</v>
          </cell>
          <cell r="I1181">
            <v>100</v>
          </cell>
          <cell r="J1181">
            <v>2.46667542586545</v>
          </cell>
          <cell r="K1181">
            <v>101.3634</v>
          </cell>
          <cell r="L1181">
            <v>6.4399999999999999E-2</v>
          </cell>
          <cell r="M1181">
            <v>2.3166736446161602</v>
          </cell>
          <cell r="N1181">
            <v>100</v>
          </cell>
          <cell r="O1181">
            <v>2.4658674273294401</v>
          </cell>
          <cell r="P1181">
            <v>101.60980000000001</v>
          </cell>
        </row>
        <row r="1182">
          <cell r="B1182" t="str">
            <v>INE831R07243</v>
          </cell>
          <cell r="C1182" t="str">
            <v>Aditya Birla Housing Finance 0% (Series ABHFL F1 FY 2019-20) 24-Sep-2021</v>
          </cell>
          <cell r="D1182" t="str">
            <v>Bond</v>
          </cell>
          <cell r="E1182" t="str">
            <v>24-Sep-2021</v>
          </cell>
          <cell r="F1182">
            <v>116.0457</v>
          </cell>
          <cell r="G1182">
            <v>4.07E-2</v>
          </cell>
          <cell r="H1182">
            <v>0.20007608156259399</v>
          </cell>
          <cell r="I1182">
            <v>100</v>
          </cell>
          <cell r="J1182">
            <v>0.20821917808219201</v>
          </cell>
          <cell r="K1182">
            <v>116.1584</v>
          </cell>
          <cell r="L1182">
            <v>3.5999999999999997E-2</v>
          </cell>
          <cell r="M1182">
            <v>0.20098376262759801</v>
          </cell>
          <cell r="N1182">
            <v>100</v>
          </cell>
          <cell r="O1182">
            <v>0.20821917808219201</v>
          </cell>
          <cell r="P1182">
            <v>116.10209999999999</v>
          </cell>
        </row>
        <row r="1183">
          <cell r="B1183" t="str">
            <v>INE895D07446</v>
          </cell>
          <cell r="C1183" t="str">
            <v>Tata Sons 09.90% (0ption III) 20-Mar-2024</v>
          </cell>
          <cell r="D1183" t="str">
            <v>Bond</v>
          </cell>
          <cell r="E1183" t="str">
            <v>20-Mar-2024</v>
          </cell>
          <cell r="F1183">
            <v>109.0367</v>
          </cell>
          <cell r="G1183">
            <v>6.1499999999999999E-2</v>
          </cell>
          <cell r="H1183">
            <v>2.2457703375401099</v>
          </cell>
          <cell r="I1183">
            <v>100</v>
          </cell>
          <cell r="J1183">
            <v>2.38388521329883</v>
          </cell>
          <cell r="K1183">
            <v>108.8309</v>
          </cell>
          <cell r="L1183">
            <v>6.2300000000000001E-2</v>
          </cell>
          <cell r="M1183">
            <v>2.2437466307029599</v>
          </cell>
          <cell r="N1183">
            <v>100</v>
          </cell>
          <cell r="O1183">
            <v>2.3835320457957598</v>
          </cell>
          <cell r="P1183">
            <v>108.93380000000001</v>
          </cell>
        </row>
        <row r="1184">
          <cell r="B1184" t="str">
            <v>INE01HV07031</v>
          </cell>
          <cell r="C1184" t="str">
            <v>Vivriti Capital 11.50% 16-Aug-2021</v>
          </cell>
          <cell r="D1184" t="str">
            <v>Bond</v>
          </cell>
          <cell r="E1184" t="str">
            <v>16-Aug-2021</v>
          </cell>
          <cell r="F1184">
            <v>12.529299999999999</v>
          </cell>
          <cell r="G1184">
            <v>9.5600000000000004E-2</v>
          </cell>
          <cell r="H1184">
            <v>9.9807236456634807E-2</v>
          </cell>
          <cell r="I1184">
            <v>12.5</v>
          </cell>
          <cell r="J1184">
            <v>0.100602367440406</v>
          </cell>
          <cell r="K1184">
            <v>12.529299999999999</v>
          </cell>
          <cell r="L1184">
            <v>9.5600000000000004E-2</v>
          </cell>
          <cell r="M1184">
            <v>9.9807236456634807E-2</v>
          </cell>
          <cell r="N1184">
            <v>12.5</v>
          </cell>
          <cell r="O1184">
            <v>0.100602367440406</v>
          </cell>
          <cell r="P1184">
            <v>12.529299999999999</v>
          </cell>
        </row>
        <row r="1185">
          <cell r="B1185" t="str">
            <v>INE751F08048</v>
          </cell>
          <cell r="C1185" t="str">
            <v>Tata International 09.85% Perpetual  15-Jan-2120 C 15-Jan-2023</v>
          </cell>
          <cell r="D1185" t="str">
            <v>Bond</v>
          </cell>
          <cell r="E1185" t="str">
            <v>15-Jan-2120</v>
          </cell>
          <cell r="F1185">
            <v>101.1797</v>
          </cell>
          <cell r="G1185">
            <v>9.2008999999999994E-2</v>
          </cell>
          <cell r="H1185">
            <v>1.32168438083039</v>
          </cell>
          <cell r="I1185">
            <v>100</v>
          </cell>
          <cell r="J1185">
            <v>1.38248780992831</v>
          </cell>
          <cell r="K1185">
            <v>100.5009</v>
          </cell>
          <cell r="L1185">
            <v>9.7100000000000006E-2</v>
          </cell>
          <cell r="M1185">
            <v>1.31784711949014</v>
          </cell>
          <cell r="N1185">
            <v>100</v>
          </cell>
          <cell r="O1185">
            <v>1.3818285971413899</v>
          </cell>
          <cell r="P1185">
            <v>100.8403</v>
          </cell>
        </row>
        <row r="1186">
          <cell r="B1186" t="str">
            <v>INE010A08115</v>
          </cell>
          <cell r="C1186" t="str">
            <v>Prism Johnson 10.25%  Series B 30-Dec-2021</v>
          </cell>
          <cell r="D1186" t="str">
            <v>Bond</v>
          </cell>
          <cell r="E1186" t="str">
            <v>30-Dec-2021</v>
          </cell>
          <cell r="F1186">
            <v>100.9662</v>
          </cell>
          <cell r="G1186">
            <v>8.0699999999999994E-2</v>
          </cell>
          <cell r="H1186">
            <v>0.43857925672224102</v>
          </cell>
          <cell r="I1186">
            <v>100</v>
          </cell>
          <cell r="J1186">
            <v>0.47397260273972602</v>
          </cell>
          <cell r="K1186">
            <v>100.81319999999999</v>
          </cell>
          <cell r="L1186">
            <v>8.4000000000000005E-2</v>
          </cell>
          <cell r="M1186">
            <v>0.43724409846838203</v>
          </cell>
          <cell r="N1186">
            <v>100</v>
          </cell>
          <cell r="O1186">
            <v>0.47397260273972602</v>
          </cell>
          <cell r="P1186">
            <v>100.8897</v>
          </cell>
        </row>
        <row r="1187">
          <cell r="B1187" t="str">
            <v>INE093I07025</v>
          </cell>
          <cell r="C1187" t="str">
            <v>Oberoi Realty 07.85% 01-Oct-2025 Reset P/C 03-Oct-2023</v>
          </cell>
          <cell r="D1187" t="str">
            <v>Bond</v>
          </cell>
          <cell r="E1187" t="str">
            <v>03-Oct-2023</v>
          </cell>
          <cell r="F1187">
            <v>64.128600000000006</v>
          </cell>
          <cell r="G1187">
            <v>7.8799999999999995E-2</v>
          </cell>
          <cell r="H1187">
            <v>1.96150383064927</v>
          </cell>
          <cell r="I1187">
            <v>64</v>
          </cell>
          <cell r="J1187">
            <v>2.0387870815768498</v>
          </cell>
          <cell r="K1187">
            <v>64.190899999999999</v>
          </cell>
          <cell r="L1187">
            <v>7.8299999999999995E-2</v>
          </cell>
          <cell r="M1187">
            <v>1.96209371955179</v>
          </cell>
          <cell r="N1187">
            <v>64</v>
          </cell>
          <cell r="O1187">
            <v>2.03890968867224</v>
          </cell>
          <cell r="P1187">
            <v>64.159800000000004</v>
          </cell>
        </row>
        <row r="1188">
          <cell r="B1188" t="str">
            <v>INE134E08693</v>
          </cell>
          <cell r="C1188" t="str">
            <v>PFC 0% (Series-XIX) 30-Dec-2022</v>
          </cell>
          <cell r="D1188" t="str">
            <v>Bond</v>
          </cell>
          <cell r="E1188" t="str">
            <v>30-Dec-2022</v>
          </cell>
          <cell r="F1188">
            <v>93.718000000000004</v>
          </cell>
          <cell r="G1188">
            <v>4.4999999999999998E-2</v>
          </cell>
          <cell r="H1188">
            <v>1.41050009831553</v>
          </cell>
          <cell r="I1188">
            <v>100</v>
          </cell>
          <cell r="J1188">
            <v>1.47397260273973</v>
          </cell>
          <cell r="K1188">
            <v>93.718000000000004</v>
          </cell>
          <cell r="L1188">
            <v>4.4999999999999998E-2</v>
          </cell>
          <cell r="M1188">
            <v>1.41050009831553</v>
          </cell>
          <cell r="N1188">
            <v>100</v>
          </cell>
          <cell r="O1188">
            <v>1.47397260273973</v>
          </cell>
          <cell r="P1188">
            <v>93.718000000000004</v>
          </cell>
        </row>
        <row r="1189">
          <cell r="B1189" t="str">
            <v>INE165K07027</v>
          </cell>
          <cell r="C1189" t="str">
            <v>Jhajjar Power 9.99% (Series II) 30-Apr-2026</v>
          </cell>
          <cell r="D1189" t="str">
            <v>Bond</v>
          </cell>
          <cell r="E1189" t="str">
            <v>30-Apr-2026</v>
          </cell>
          <cell r="F1189">
            <v>102.8061</v>
          </cell>
          <cell r="G1189">
            <v>9.4600000000000004E-2</v>
          </cell>
          <cell r="H1189">
            <v>3.7008294093829499</v>
          </cell>
          <cell r="I1189">
            <v>100</v>
          </cell>
          <cell r="J1189">
            <v>3.87587864044677</v>
          </cell>
          <cell r="K1189">
            <v>103.6084</v>
          </cell>
          <cell r="L1189">
            <v>9.2399999999999996E-2</v>
          </cell>
          <cell r="M1189">
            <v>3.7087921444010998</v>
          </cell>
          <cell r="N1189">
            <v>100</v>
          </cell>
          <cell r="O1189">
            <v>3.8801383414724402</v>
          </cell>
          <cell r="P1189">
            <v>103.2073</v>
          </cell>
        </row>
        <row r="1190">
          <cell r="B1190" t="str">
            <v>INE721A08DE4</v>
          </cell>
          <cell r="C1190" t="str">
            <v>STFC 10.25% (Series PPD 18-19 SD-03) 27-Dec-2024</v>
          </cell>
          <cell r="D1190" t="str">
            <v>Bond</v>
          </cell>
          <cell r="E1190" t="str">
            <v>27-Dec-2024</v>
          </cell>
          <cell r="F1190">
            <v>102.0885</v>
          </cell>
          <cell r="G1190">
            <v>9.9667000000000006E-2</v>
          </cell>
          <cell r="H1190">
            <v>2.9049884502346002</v>
          </cell>
          <cell r="I1190">
            <v>100</v>
          </cell>
          <cell r="J1190">
            <v>2.9291160738903899</v>
          </cell>
          <cell r="K1190">
            <v>102.5723</v>
          </cell>
          <cell r="L1190">
            <v>9.7900000000000001E-2</v>
          </cell>
          <cell r="M1190">
            <v>2.90697807728615</v>
          </cell>
          <cell r="N1190">
            <v>100</v>
          </cell>
          <cell r="O1190">
            <v>2.9306941734333498</v>
          </cell>
          <cell r="P1190">
            <v>102.3304</v>
          </cell>
        </row>
        <row r="1191">
          <cell r="B1191" t="str">
            <v>INE163N08131</v>
          </cell>
          <cell r="C1191" t="str">
            <v>ONGC Petro Additions 08.00% (Series V Option B) 11-Apr-2025</v>
          </cell>
          <cell r="D1191" t="str">
            <v>Bond</v>
          </cell>
          <cell r="E1191" t="str">
            <v>11-Apr-2025</v>
          </cell>
          <cell r="F1191">
            <v>104.6233</v>
          </cell>
          <cell r="G1191">
            <v>6.5600000000000006E-2</v>
          </cell>
          <cell r="H1191">
            <v>3.09700904207034</v>
          </cell>
          <cell r="I1191">
            <v>100</v>
          </cell>
          <cell r="J1191">
            <v>3.30017283523016</v>
          </cell>
          <cell r="K1191">
            <v>103.8916</v>
          </cell>
          <cell r="L1191">
            <v>6.7799999999999999E-2</v>
          </cell>
          <cell r="M1191">
            <v>3.0888710973691502</v>
          </cell>
          <cell r="N1191">
            <v>100</v>
          </cell>
          <cell r="O1191">
            <v>3.2982965577707701</v>
          </cell>
          <cell r="P1191">
            <v>104.25749999999999</v>
          </cell>
        </row>
        <row r="1192">
          <cell r="B1192" t="str">
            <v>INE03IQ08033</v>
          </cell>
          <cell r="C1192" t="str">
            <v>Jodhpur Wind Farms 07.00% (Series 1C) 13-Nov-2025</v>
          </cell>
          <cell r="D1192" t="str">
            <v>Bond</v>
          </cell>
          <cell r="E1192" t="str">
            <v>13-Nov-2025</v>
          </cell>
          <cell r="F1192">
            <v>97.436199999999999</v>
          </cell>
          <cell r="G1192">
            <v>7.6999999999999999E-2</v>
          </cell>
          <cell r="H1192">
            <v>3.45639888976994</v>
          </cell>
          <cell r="I1192">
            <v>100</v>
          </cell>
          <cell r="J1192">
            <v>3.7225416042822199</v>
          </cell>
          <cell r="K1192">
            <v>98.2517</v>
          </cell>
          <cell r="L1192">
            <v>7.4700000000000003E-2</v>
          </cell>
          <cell r="M1192">
            <v>3.4668232782636101</v>
          </cell>
          <cell r="N1192">
            <v>100</v>
          </cell>
          <cell r="O1192">
            <v>3.7257949771499002</v>
          </cell>
          <cell r="P1192">
            <v>97.843999999999994</v>
          </cell>
        </row>
        <row r="1193">
          <cell r="B1193" t="str">
            <v>INE087M08050</v>
          </cell>
          <cell r="C1193" t="str">
            <v>Bahadur Chand Investment 09.00% 01-Mar-2024  P/C 02-Mar-2022</v>
          </cell>
          <cell r="D1193" t="str">
            <v>Bond</v>
          </cell>
          <cell r="E1193" t="str">
            <v>02-Mar-2022</v>
          </cell>
          <cell r="F1193">
            <v>100.2546</v>
          </cell>
          <cell r="G1193">
            <v>6.9500000000000006E-2</v>
          </cell>
          <cell r="H1193">
            <v>0.60199683631449896</v>
          </cell>
          <cell r="I1193">
            <v>100</v>
          </cell>
          <cell r="J1193">
            <v>0.64383561643835596</v>
          </cell>
          <cell r="K1193">
            <v>100.3244</v>
          </cell>
          <cell r="L1193">
            <v>6.8400000000000002E-2</v>
          </cell>
          <cell r="M1193">
            <v>0.60261663837360202</v>
          </cell>
          <cell r="N1193">
            <v>100</v>
          </cell>
          <cell r="O1193">
            <v>0.64383561643835596</v>
          </cell>
          <cell r="P1193">
            <v>100.2895</v>
          </cell>
        </row>
        <row r="1194">
          <cell r="B1194" t="str">
            <v>INE414G07CD9</v>
          </cell>
          <cell r="C1194" t="str">
            <v>Muthoot Finance 09.00% (Series XVII Option VI) 24-Apr-2022</v>
          </cell>
          <cell r="D1194" t="str">
            <v>Bond</v>
          </cell>
          <cell r="E1194" t="str">
            <v>24-Apr-2022</v>
          </cell>
          <cell r="F1194">
            <v>102.7062</v>
          </cell>
          <cell r="G1194">
            <v>5.3249999999999999E-2</v>
          </cell>
          <cell r="H1194">
            <v>0.74914891610767698</v>
          </cell>
          <cell r="I1194">
            <v>100</v>
          </cell>
          <cell r="J1194">
            <v>0.78904109589041105</v>
          </cell>
          <cell r="K1194">
            <v>102.6469</v>
          </cell>
          <cell r="L1194">
            <v>5.3999999999999999E-2</v>
          </cell>
          <cell r="M1194">
            <v>0.74861584050323604</v>
          </cell>
          <cell r="N1194">
            <v>100</v>
          </cell>
          <cell r="O1194">
            <v>0.78904109589041105</v>
          </cell>
          <cell r="P1194">
            <v>102.67659999999999</v>
          </cell>
        </row>
        <row r="1195">
          <cell r="B1195" t="str">
            <v>INE257U07013</v>
          </cell>
          <cell r="C1195" t="str">
            <v>SEI Enerstar Renewable Energy 08.75% 16-Nov-2027 C 16-Nov-2020</v>
          </cell>
          <cell r="D1195" t="str">
            <v>Bond</v>
          </cell>
          <cell r="E1195" t="str">
            <v>16-Nov-2027</v>
          </cell>
          <cell r="F1195">
            <v>85.136600000000001</v>
          </cell>
          <cell r="G1195">
            <v>0.10050000000000001</v>
          </cell>
          <cell r="H1195">
            <v>3.2099467461783902</v>
          </cell>
          <cell r="I1195">
            <v>85.5</v>
          </cell>
          <cell r="J1195">
            <v>3.3712465701738501</v>
          </cell>
          <cell r="K1195">
            <v>85.764099999999999</v>
          </cell>
          <cell r="L1195">
            <v>7.7499999999999999E-2</v>
          </cell>
          <cell r="M1195">
            <v>0.34024034419662702</v>
          </cell>
          <cell r="N1195">
            <v>85.5</v>
          </cell>
          <cell r="O1195">
            <v>0.35342465753424701</v>
          </cell>
          <cell r="P1195">
            <v>85.450400000000002</v>
          </cell>
        </row>
        <row r="1196">
          <cell r="B1196" t="str">
            <v>INE128M08029</v>
          </cell>
          <cell r="C1196" t="str">
            <v>L&amp;T Metro Rail (Hyderabad) Ltd. (Reset rate) 02-Nov-2035</v>
          </cell>
          <cell r="D1196" t="str">
            <v>Bond</v>
          </cell>
          <cell r="E1196" t="str">
            <v>02-Nov-2025</v>
          </cell>
          <cell r="F1196">
            <v>110.1876</v>
          </cell>
          <cell r="G1196">
            <v>7.1499999999999994E-2</v>
          </cell>
          <cell r="H1196">
            <v>3.4763740937263101</v>
          </cell>
          <cell r="I1196">
            <v>100</v>
          </cell>
          <cell r="J1196">
            <v>3.60065446757703</v>
          </cell>
          <cell r="K1196">
            <v>110.4516</v>
          </cell>
          <cell r="L1196">
            <v>7.0800000000000002E-2</v>
          </cell>
          <cell r="M1196">
            <v>3.4785348871403201</v>
          </cell>
          <cell r="N1196">
            <v>100</v>
          </cell>
          <cell r="O1196">
            <v>3.6016750221450802</v>
          </cell>
          <cell r="P1196">
            <v>110.31959999999999</v>
          </cell>
        </row>
        <row r="1197">
          <cell r="B1197" t="str">
            <v>INE774D07TS5</v>
          </cell>
          <cell r="C1197" t="str">
            <v>MMFSL 07.25% (Series AI2020) 16-Jun-2023</v>
          </cell>
          <cell r="D1197" t="str">
            <v>Bond</v>
          </cell>
          <cell r="E1197" t="str">
            <v>16-Jun-2023</v>
          </cell>
          <cell r="F1197">
            <v>103.5231</v>
          </cell>
          <cell r="G1197">
            <v>5.28E-2</v>
          </cell>
          <cell r="H1197">
            <v>1.7741324947955099</v>
          </cell>
          <cell r="I1197">
            <v>100</v>
          </cell>
          <cell r="J1197">
            <v>1.86780669052072</v>
          </cell>
          <cell r="K1197">
            <v>102.7709</v>
          </cell>
          <cell r="L1197">
            <v>5.6899999999999999E-2</v>
          </cell>
          <cell r="M1197">
            <v>1.7670216688777001</v>
          </cell>
          <cell r="N1197">
            <v>100</v>
          </cell>
          <cell r="O1197">
            <v>1.86756520183684</v>
          </cell>
          <cell r="P1197">
            <v>103.14700000000001</v>
          </cell>
        </row>
        <row r="1198">
          <cell r="B1198" t="str">
            <v>INE296A07RI0</v>
          </cell>
          <cell r="C1198" t="str">
            <v>Bajaj Finance 05.20% (Series 264 Option III) 10-Aug-2022</v>
          </cell>
          <cell r="D1198" t="str">
            <v>Bond</v>
          </cell>
          <cell r="E1198" t="str">
            <v>10-Aug-2022</v>
          </cell>
          <cell r="F1198">
            <v>100.63849999999999</v>
          </cell>
          <cell r="G1198">
            <v>4.5749999999999999E-2</v>
          </cell>
          <cell r="H1198">
            <v>0.991621034631606</v>
          </cell>
          <cell r="I1198">
            <v>100</v>
          </cell>
          <cell r="J1198">
            <v>1.0369876969659999</v>
          </cell>
          <cell r="K1198">
            <v>100.6332</v>
          </cell>
          <cell r="L1198">
            <v>4.58E-2</v>
          </cell>
          <cell r="M1198">
            <v>0.99157159215952495</v>
          </cell>
          <cell r="N1198">
            <v>100</v>
          </cell>
          <cell r="O1198">
            <v>1.0369855710804301</v>
          </cell>
          <cell r="P1198">
            <v>100.63590000000001</v>
          </cell>
        </row>
        <row r="1199">
          <cell r="B1199" t="str">
            <v>INE201P07193</v>
          </cell>
          <cell r="C1199" t="str">
            <v>GR Infraprojects 0% (Series 6) 04-Oct-2021</v>
          </cell>
          <cell r="D1199" t="str">
            <v>Bond</v>
          </cell>
          <cell r="E1199" t="str">
            <v>04-Oct-2021</v>
          </cell>
          <cell r="F1199">
            <v>129.09630000000001</v>
          </cell>
          <cell r="G1199">
            <v>5.3199999999999997E-2</v>
          </cell>
          <cell r="H1199">
            <v>0.223714810440718</v>
          </cell>
          <cell r="I1199">
            <v>100</v>
          </cell>
          <cell r="J1199">
            <v>0.235616438356164</v>
          </cell>
          <cell r="K1199">
            <v>128.87739999999999</v>
          </cell>
          <cell r="L1199">
            <v>6.0499999999999998E-2</v>
          </cell>
          <cell r="M1199">
            <v>0.22217485936460599</v>
          </cell>
          <cell r="N1199">
            <v>100</v>
          </cell>
          <cell r="O1199">
            <v>0.235616438356164</v>
          </cell>
          <cell r="P1199">
            <v>128.98689999999999</v>
          </cell>
        </row>
        <row r="1200">
          <cell r="B1200" t="str">
            <v>INE041007050</v>
          </cell>
          <cell r="C1200" t="str">
            <v>Embassy Office Parks REIT 06.40%  15-Feb-2024 C 14-Jul-2023</v>
          </cell>
          <cell r="D1200" t="str">
            <v>Bond</v>
          </cell>
          <cell r="E1200" t="str">
            <v>15-Feb-2024</v>
          </cell>
          <cell r="F1200">
            <v>100.2321</v>
          </cell>
          <cell r="G1200">
            <v>6.4500000000000002E-2</v>
          </cell>
          <cell r="H1200">
            <v>2.3043959900211402</v>
          </cell>
          <cell r="I1200">
            <v>100</v>
          </cell>
          <cell r="J1200">
            <v>2.3415543753602299</v>
          </cell>
          <cell r="K1200">
            <v>99.809200000000004</v>
          </cell>
          <cell r="L1200">
            <v>6.6400000000000001E-2</v>
          </cell>
          <cell r="M1200">
            <v>2.3741145075531702</v>
          </cell>
          <cell r="N1200">
            <v>100</v>
          </cell>
          <cell r="O1200">
            <v>2.4135248083785599</v>
          </cell>
          <cell r="P1200">
            <v>100.02070000000001</v>
          </cell>
        </row>
        <row r="1201">
          <cell r="B1201" t="str">
            <v>INE242A08478</v>
          </cell>
          <cell r="C1201" t="str">
            <v>IOC 05.40% (Series XVIII) 11-Apr-2025</v>
          </cell>
          <cell r="D1201" t="str">
            <v>Bond</v>
          </cell>
          <cell r="E1201" t="str">
            <v>11-Apr-2025</v>
          </cell>
          <cell r="F1201">
            <v>98.864800000000002</v>
          </cell>
          <cell r="G1201">
            <v>5.7500000000000002E-2</v>
          </cell>
          <cell r="H1201">
            <v>3.1419812893398298</v>
          </cell>
          <cell r="I1201">
            <v>100</v>
          </cell>
          <cell r="J1201">
            <v>3.32264521347687</v>
          </cell>
          <cell r="K1201">
            <v>98.930199999999999</v>
          </cell>
          <cell r="L1201">
            <v>5.7299999999999997E-2</v>
          </cell>
          <cell r="M1201">
            <v>3.14275891988621</v>
          </cell>
          <cell r="N1201">
            <v>100</v>
          </cell>
          <cell r="O1201">
            <v>3.3228390059956898</v>
          </cell>
          <cell r="P1201">
            <v>98.897499999999994</v>
          </cell>
        </row>
        <row r="1202">
          <cell r="B1202" t="str">
            <v>INE377Y07128</v>
          </cell>
          <cell r="C1202" t="str">
            <v>Bajaj Housing Finance 08.066%  07-Jul-2022</v>
          </cell>
          <cell r="D1202" t="str">
            <v>Bond</v>
          </cell>
          <cell r="E1202" t="str">
            <v>07-Jul-2022</v>
          </cell>
          <cell r="F1202">
            <v>103.2846</v>
          </cell>
          <cell r="G1202">
            <v>4.5999999999999999E-2</v>
          </cell>
          <cell r="H1202">
            <v>0.94816522171874595</v>
          </cell>
          <cell r="I1202">
            <v>100</v>
          </cell>
          <cell r="J1202">
            <v>0.99178082191780803</v>
          </cell>
          <cell r="K1202">
            <v>103.1671</v>
          </cell>
          <cell r="L1202">
            <v>4.7199999999999999E-2</v>
          </cell>
          <cell r="M1202">
            <v>0.94707870694977903</v>
          </cell>
          <cell r="N1202">
            <v>100</v>
          </cell>
          <cell r="O1202">
            <v>0.99178082191780803</v>
          </cell>
          <cell r="P1202">
            <v>103.2259</v>
          </cell>
        </row>
        <row r="1203">
          <cell r="B1203" t="str">
            <v>INE365D07077</v>
          </cell>
          <cell r="C1203" t="str">
            <v>Ashianan Housing 10.15% 26-Apr-2023</v>
          </cell>
          <cell r="D1203" t="str">
            <v>Bond</v>
          </cell>
          <cell r="E1203" t="str">
            <v>26-Apr-2023</v>
          </cell>
          <cell r="F1203">
            <v>27.979900000000001</v>
          </cell>
          <cell r="G1203">
            <v>0.1041</v>
          </cell>
          <cell r="H1203">
            <v>1.3858689912903499</v>
          </cell>
          <cell r="I1203">
            <v>27.9</v>
          </cell>
          <cell r="J1203">
            <v>1.3978914047897999</v>
          </cell>
          <cell r="K1203">
            <v>27.972799999999999</v>
          </cell>
          <cell r="L1203">
            <v>0.1043</v>
          </cell>
          <cell r="M1203">
            <v>1.3857973251331099</v>
          </cell>
          <cell r="N1203">
            <v>27.9</v>
          </cell>
          <cell r="O1203">
            <v>1.42193199038596</v>
          </cell>
          <cell r="P1203">
            <v>27.976400000000002</v>
          </cell>
        </row>
        <row r="1204">
          <cell r="B1204" t="str">
            <v>INE219X07207</v>
          </cell>
          <cell r="C1204" t="str">
            <v>India Grid Trust 07.60% (Series II CAT III &amp; IV) 06-May-2026</v>
          </cell>
          <cell r="D1204" t="str">
            <v>Bond</v>
          </cell>
          <cell r="E1204" t="str">
            <v>06-May-2026</v>
          </cell>
          <cell r="F1204">
            <v>102.3891</v>
          </cell>
          <cell r="G1204">
            <v>6.9900000000000004E-2</v>
          </cell>
          <cell r="H1204">
            <v>3.90010794250558</v>
          </cell>
          <cell r="I1204">
            <v>100</v>
          </cell>
          <cell r="J1204">
            <v>4.1727254876867201</v>
          </cell>
          <cell r="K1204">
            <v>101.86490000000001</v>
          </cell>
          <cell r="L1204">
            <v>7.1199999999999999E-2</v>
          </cell>
          <cell r="M1204">
            <v>3.89359373544628</v>
          </cell>
          <cell r="N1204">
            <v>100</v>
          </cell>
          <cell r="O1204">
            <v>4.17081760941005</v>
          </cell>
          <cell r="P1204">
            <v>102.127</v>
          </cell>
        </row>
        <row r="1205">
          <cell r="B1205" t="str">
            <v>INE019A07431</v>
          </cell>
          <cell r="C1205" t="str">
            <v>JSW Steel 08.50% 12-Oct-2027 C/P 10-Oct-2025</v>
          </cell>
          <cell r="D1205" t="str">
            <v>Bond</v>
          </cell>
          <cell r="E1205" t="str">
            <v>10-Oct-2025</v>
          </cell>
          <cell r="F1205">
            <v>101.6833</v>
          </cell>
          <cell r="G1205">
            <v>8.1799999999999998E-2</v>
          </cell>
          <cell r="H1205">
            <v>3.4508562308061999</v>
          </cell>
          <cell r="I1205">
            <v>100</v>
          </cell>
          <cell r="J1205">
            <v>3.5919962506461802</v>
          </cell>
          <cell r="K1205">
            <v>101.6833</v>
          </cell>
          <cell r="L1205">
            <v>8.1799999999999998E-2</v>
          </cell>
          <cell r="M1205">
            <v>3.4508562308061999</v>
          </cell>
          <cell r="N1205">
            <v>100</v>
          </cell>
          <cell r="O1205">
            <v>3.5919962506461802</v>
          </cell>
          <cell r="P1205">
            <v>101.6833</v>
          </cell>
        </row>
        <row r="1206">
          <cell r="B1206" t="str">
            <v>INE538L07494</v>
          </cell>
          <cell r="C1206" t="str">
            <v>Aadhar Housing Finance 09.60% (Series II) 29-Sep-2021</v>
          </cell>
          <cell r="D1206" t="str">
            <v>Bond</v>
          </cell>
          <cell r="E1206" t="str">
            <v>29-Sep-2021</v>
          </cell>
          <cell r="F1206">
            <v>101.1183</v>
          </cell>
          <cell r="G1206">
            <v>4.2000000000000003E-2</v>
          </cell>
          <cell r="H1206">
            <v>0.21297294454815599</v>
          </cell>
          <cell r="I1206">
            <v>100</v>
          </cell>
          <cell r="J1206">
            <v>0.221917808219178</v>
          </cell>
          <cell r="K1206">
            <v>101.1183</v>
          </cell>
          <cell r="L1206">
            <v>4.2000999999999997E-2</v>
          </cell>
          <cell r="M1206">
            <v>0.212972740159729</v>
          </cell>
          <cell r="N1206">
            <v>100</v>
          </cell>
          <cell r="O1206">
            <v>0.221917808219178</v>
          </cell>
          <cell r="P1206">
            <v>101.1183</v>
          </cell>
        </row>
        <row r="1207">
          <cell r="B1207" t="str">
            <v>INE850M08077</v>
          </cell>
          <cell r="C1207" t="str">
            <v>Northern Arc Capital Finance 6M SBI MCLR + Spread (Series C) 16-Jul-2021</v>
          </cell>
          <cell r="D1207" t="str">
            <v>Bond</v>
          </cell>
          <cell r="E1207" t="str">
            <v>16-Jul-2021</v>
          </cell>
          <cell r="F1207">
            <v>100.0014</v>
          </cell>
          <cell r="G1207">
            <v>9.8500000000000004E-2</v>
          </cell>
          <cell r="H1207">
            <v>1.63045232030915E-2</v>
          </cell>
          <cell r="I1207">
            <v>100</v>
          </cell>
          <cell r="J1207">
            <v>1.6438356164383602E-2</v>
          </cell>
          <cell r="K1207">
            <v>99.985699999999994</v>
          </cell>
          <cell r="L1207">
            <v>0.108</v>
          </cell>
          <cell r="M1207">
            <v>1.6291730589081801E-2</v>
          </cell>
          <cell r="N1207">
            <v>100</v>
          </cell>
          <cell r="O1207">
            <v>1.6438356164383602E-2</v>
          </cell>
          <cell r="P1207">
            <v>99.993600000000001</v>
          </cell>
        </row>
        <row r="1208">
          <cell r="B1208" t="str">
            <v>INE002A08617</v>
          </cell>
          <cell r="C1208" t="str">
            <v>Reliance Industries Ltd. 07.40% (Series L PPD) 25-April-2025</v>
          </cell>
          <cell r="D1208" t="str">
            <v>Bond</v>
          </cell>
          <cell r="E1208" t="str">
            <v>25-Apr-2025</v>
          </cell>
          <cell r="F1208">
            <v>105.1052</v>
          </cell>
          <cell r="G1208">
            <v>5.8500000000000003E-2</v>
          </cell>
          <cell r="H1208">
            <v>3.2208242609946498</v>
          </cell>
          <cell r="I1208">
            <v>100</v>
          </cell>
          <cell r="J1208">
            <v>3.4092424802628298</v>
          </cell>
          <cell r="K1208">
            <v>105.00230000000001</v>
          </cell>
          <cell r="L1208">
            <v>5.8799999999999998E-2</v>
          </cell>
          <cell r="M1208">
            <v>3.2197091719454698</v>
          </cell>
          <cell r="N1208">
            <v>100</v>
          </cell>
          <cell r="O1208">
            <v>3.4090280712558698</v>
          </cell>
          <cell r="P1208">
            <v>105.0538</v>
          </cell>
        </row>
        <row r="1209">
          <cell r="B1209" t="str">
            <v>INE201P08084</v>
          </cell>
          <cell r="C1209" t="str">
            <v>GR Infraprojects 7.40% (Series E) 08-Dec-2023</v>
          </cell>
          <cell r="D1209" t="str">
            <v>Bond</v>
          </cell>
          <cell r="E1209" t="str">
            <v>08-Dec-2023</v>
          </cell>
          <cell r="F1209">
            <v>101.1271</v>
          </cell>
          <cell r="G1209">
            <v>6.8500000000000005E-2</v>
          </cell>
          <cell r="H1209">
            <v>2.07138183539222</v>
          </cell>
          <cell r="I1209">
            <v>100</v>
          </cell>
          <cell r="J1209">
            <v>2.2132714911165898</v>
          </cell>
          <cell r="K1209">
            <v>100.7349</v>
          </cell>
          <cell r="L1209">
            <v>7.0300000000000001E-2</v>
          </cell>
          <cell r="M1209">
            <v>2.0674309394095101</v>
          </cell>
          <cell r="N1209">
            <v>100</v>
          </cell>
          <cell r="O1209">
            <v>2.21277133444999</v>
          </cell>
          <cell r="P1209">
            <v>100.931</v>
          </cell>
        </row>
        <row r="1210">
          <cell r="B1210" t="str">
            <v>INE705A08094</v>
          </cell>
          <cell r="C1210" t="str">
            <v>BOB earlier Vijaya Bank 10.49% Perpetual Basel III Tier I (Series IV) 17-Jan-2022</v>
          </cell>
          <cell r="D1210" t="str">
            <v>Bond</v>
          </cell>
          <cell r="E1210" t="str">
            <v>31-Jul-2031</v>
          </cell>
          <cell r="F1210">
            <v>104.0376</v>
          </cell>
          <cell r="G1210">
            <v>9.8309999999999995E-2</v>
          </cell>
          <cell r="H1210">
            <v>5.9821821164620097</v>
          </cell>
          <cell r="I1210">
            <v>100</v>
          </cell>
          <cell r="J1210">
            <v>6.57029044033139</v>
          </cell>
          <cell r="K1210">
            <v>101.70869999999999</v>
          </cell>
          <cell r="L1210">
            <v>0.10200839555299999</v>
          </cell>
          <cell r="M1210">
            <v>5.9245743097272596</v>
          </cell>
          <cell r="N1210">
            <v>100</v>
          </cell>
          <cell r="O1210">
            <v>6.5289306293970597</v>
          </cell>
          <cell r="P1210">
            <v>102.8732</v>
          </cell>
        </row>
        <row r="1211">
          <cell r="B1211" t="str">
            <v>INE018A08AJ0</v>
          </cell>
          <cell r="C1211" t="str">
            <v>L&amp;T 09.75% 11-Apr-2022</v>
          </cell>
          <cell r="D1211" t="str">
            <v>Bond</v>
          </cell>
          <cell r="E1211" t="str">
            <v>11-Apr-2022</v>
          </cell>
          <cell r="F1211">
            <v>104.111</v>
          </cell>
          <cell r="G1211">
            <v>4.0300000000000002E-2</v>
          </cell>
          <cell r="H1211">
            <v>0.72423787132004902</v>
          </cell>
          <cell r="I1211">
            <v>100</v>
          </cell>
          <cell r="J1211">
            <v>0.75342465753424703</v>
          </cell>
          <cell r="K1211">
            <v>104.111</v>
          </cell>
          <cell r="L1211">
            <v>4.0300000000000002E-2</v>
          </cell>
          <cell r="M1211">
            <v>0.72423787132004902</v>
          </cell>
          <cell r="N1211">
            <v>100</v>
          </cell>
          <cell r="O1211">
            <v>0.75342465753424703</v>
          </cell>
          <cell r="P1211">
            <v>104.111</v>
          </cell>
        </row>
        <row r="1212">
          <cell r="B1212" t="str">
            <v>INE848E07336</v>
          </cell>
          <cell r="C1212" t="str">
            <v>NHPC 08.85% (Tranche- R2 PART- G) 11-Feb-2022</v>
          </cell>
          <cell r="D1212" t="str">
            <v>Bond</v>
          </cell>
          <cell r="E1212" t="str">
            <v>11-Feb-2022</v>
          </cell>
          <cell r="F1212">
            <v>102.86799999999999</v>
          </cell>
          <cell r="G1212">
            <v>3.7600000000000001E-2</v>
          </cell>
          <cell r="H1212">
            <v>0.57033618149364695</v>
          </cell>
          <cell r="I1212">
            <v>100</v>
          </cell>
          <cell r="J1212">
            <v>0.59178082191780801</v>
          </cell>
          <cell r="K1212">
            <v>102.831</v>
          </cell>
          <cell r="L1212">
            <v>3.8199999999999998E-2</v>
          </cell>
          <cell r="M1212">
            <v>0.57000657090908102</v>
          </cell>
          <cell r="N1212">
            <v>100</v>
          </cell>
          <cell r="O1212">
            <v>0.59178082191780801</v>
          </cell>
          <cell r="P1212">
            <v>102.84950000000001</v>
          </cell>
        </row>
        <row r="1213">
          <cell r="B1213" t="str">
            <v>INE0GZI15017</v>
          </cell>
          <cell r="C1213" t="str">
            <v>Shining Metal Trust Series A PTC 15-Feb-2022</v>
          </cell>
          <cell r="D1213" t="str">
            <v>Bond</v>
          </cell>
          <cell r="E1213" t="str">
            <v>15-Feb-2022</v>
          </cell>
          <cell r="F1213">
            <v>91192.595499999996</v>
          </cell>
          <cell r="G1213">
            <v>7.1999999999999995E-2</v>
          </cell>
          <cell r="H1213">
            <v>0.58435086228089606</v>
          </cell>
          <cell r="I1213">
            <v>90793.188909000004</v>
          </cell>
          <cell r="J1213">
            <v>0.58785696745458105</v>
          </cell>
          <cell r="K1213">
            <v>91022.106299999999</v>
          </cell>
          <cell r="L1213">
            <v>7.5399999999999995E-2</v>
          </cell>
          <cell r="M1213">
            <v>0.58416728625149605</v>
          </cell>
          <cell r="N1213">
            <v>90793.188909000004</v>
          </cell>
          <cell r="O1213">
            <v>0.58783780403344299</v>
          </cell>
          <cell r="P1213">
            <v>91107.350900000005</v>
          </cell>
        </row>
        <row r="1214">
          <cell r="B1214" t="str">
            <v>INE265J07266</v>
          </cell>
          <cell r="C1214" t="str">
            <v>JMFARC 0% (Tranche XXI Option B) 27-Sep-2021</v>
          </cell>
          <cell r="D1214" t="str">
            <v>Bond</v>
          </cell>
          <cell r="E1214" t="str">
            <v>27-Sep-2021</v>
          </cell>
          <cell r="F1214">
            <v>133.37129999999999</v>
          </cell>
          <cell r="G1214">
            <v>6.2E-2</v>
          </cell>
          <cell r="H1214">
            <v>0.203802595258365</v>
          </cell>
          <cell r="I1214">
            <v>100</v>
          </cell>
          <cell r="J1214">
            <v>0.216438356164384</v>
          </cell>
          <cell r="K1214">
            <v>132.73339999999999</v>
          </cell>
          <cell r="L1214">
            <v>8.4500000000000006E-2</v>
          </cell>
          <cell r="M1214">
            <v>0.19957432564719499</v>
          </cell>
          <cell r="N1214">
            <v>100</v>
          </cell>
          <cell r="O1214">
            <v>0.216438356164384</v>
          </cell>
          <cell r="P1214">
            <v>133.05240000000001</v>
          </cell>
        </row>
        <row r="1215">
          <cell r="B1215" t="str">
            <v>INE05IF15010</v>
          </cell>
          <cell r="C1215" t="str">
            <v>MFL Securitisation Trust LXXII Series A1 PTC 26-May-2023</v>
          </cell>
          <cell r="D1215" t="str">
            <v>Bond</v>
          </cell>
          <cell r="E1215" t="str">
            <v>26-May-2023</v>
          </cell>
          <cell r="F1215">
            <v>129546.61199999999</v>
          </cell>
          <cell r="G1215">
            <v>9.2700000000000005E-2</v>
          </cell>
          <cell r="H1215">
            <v>0.87942767499438901</v>
          </cell>
          <cell r="I1215">
            <v>127501.23062952601</v>
          </cell>
          <cell r="J1215">
            <v>0.88622125378372096</v>
          </cell>
          <cell r="K1215">
            <v>129599.35430000001</v>
          </cell>
          <cell r="L1215">
            <v>9.2200000000000004E-2</v>
          </cell>
          <cell r="M1215">
            <v>0.87959432030105</v>
          </cell>
          <cell r="N1215">
            <v>127501.23062952601</v>
          </cell>
          <cell r="O1215">
            <v>0.88635253666202996</v>
          </cell>
          <cell r="P1215">
            <v>129572.9832</v>
          </cell>
        </row>
        <row r="1216">
          <cell r="B1216" t="str">
            <v>INE261F08CW4</v>
          </cell>
          <cell r="C1216" t="str">
            <v>NABARD 07.00 (Series PMAY G PD4) 21-Feb-2031</v>
          </cell>
          <cell r="D1216" t="str">
            <v>Bond</v>
          </cell>
          <cell r="E1216" t="str">
            <v>21-Feb-2031</v>
          </cell>
          <cell r="F1216">
            <v>101.6459</v>
          </cell>
          <cell r="G1216">
            <v>6.8773000000000001E-2</v>
          </cell>
          <cell r="H1216">
            <v>6.7680186006223799</v>
          </cell>
          <cell r="I1216">
            <v>100</v>
          </cell>
          <cell r="J1216">
            <v>7.0007470722326799</v>
          </cell>
          <cell r="K1216">
            <v>101.6275</v>
          </cell>
          <cell r="L1216">
            <v>6.88E-2</v>
          </cell>
          <cell r="M1216">
            <v>6.7676608429486098</v>
          </cell>
          <cell r="N1216">
            <v>100</v>
          </cell>
          <cell r="O1216">
            <v>7.00046837594605</v>
          </cell>
          <cell r="P1216">
            <v>101.6367</v>
          </cell>
        </row>
        <row r="1217">
          <cell r="B1217" t="str">
            <v>INE414G07FT8</v>
          </cell>
          <cell r="C1217" t="str">
            <v>Muthoot Fin 07.10% ( Series XXV ,Option IV) 20-Jun-2024</v>
          </cell>
          <cell r="D1217" t="str">
            <v>Bond</v>
          </cell>
          <cell r="E1217" t="str">
            <v>20-Jun-2024</v>
          </cell>
          <cell r="F1217">
            <v>100.5988</v>
          </cell>
          <cell r="G1217">
            <v>6.8633E-2</v>
          </cell>
          <cell r="H1217">
            <v>2.5457420865015501</v>
          </cell>
          <cell r="I1217">
            <v>100</v>
          </cell>
          <cell r="J1217">
            <v>2.7204640031244098</v>
          </cell>
          <cell r="K1217">
            <v>101.1033</v>
          </cell>
          <cell r="L1217">
            <v>6.6699999999999995E-2</v>
          </cell>
          <cell r="M1217">
            <v>2.5509403061776599</v>
          </cell>
          <cell r="N1217">
            <v>100</v>
          </cell>
          <cell r="O1217">
            <v>2.7210880245997102</v>
          </cell>
          <cell r="P1217">
            <v>100.8511</v>
          </cell>
        </row>
        <row r="1218">
          <cell r="B1218" t="str">
            <v>INE134E08DA0</v>
          </cell>
          <cell r="C1218" t="str">
            <v>PFC 08.75% (Series 66-B) 15-Jun-2025</v>
          </cell>
          <cell r="D1218" t="str">
            <v>Bond</v>
          </cell>
          <cell r="E1218" t="str">
            <v>15-Jun-2025</v>
          </cell>
          <cell r="F1218">
            <v>109.7312</v>
          </cell>
          <cell r="G1218">
            <v>5.8999999999999997E-2</v>
          </cell>
          <cell r="H1218">
            <v>3.3021041658572701</v>
          </cell>
          <cell r="I1218">
            <v>100</v>
          </cell>
          <cell r="J1218">
            <v>3.4969283116428498</v>
          </cell>
          <cell r="K1218">
            <v>109.4766</v>
          </cell>
          <cell r="L1218">
            <v>5.9700000000000003E-2</v>
          </cell>
          <cell r="M1218">
            <v>3.2993995620616001</v>
          </cell>
          <cell r="N1218">
            <v>100</v>
          </cell>
          <cell r="O1218">
            <v>3.4963737159166799</v>
          </cell>
          <cell r="P1218">
            <v>109.6039</v>
          </cell>
        </row>
        <row r="1219">
          <cell r="B1219" t="str">
            <v>INE134E08JE9</v>
          </cell>
          <cell r="C1219" t="str">
            <v>Power Finance Corp. 07.30% (Series 169 Option B) 07-Aug-2027</v>
          </cell>
          <cell r="D1219" t="str">
            <v>Bond</v>
          </cell>
          <cell r="E1219" t="str">
            <v>07-Aug-2027</v>
          </cell>
          <cell r="F1219">
            <v>103.8969</v>
          </cell>
          <cell r="G1219">
            <v>6.5000000000000002E-2</v>
          </cell>
          <cell r="H1219">
            <v>4.5358756490874903</v>
          </cell>
          <cell r="I1219">
            <v>100</v>
          </cell>
          <cell r="J1219">
            <v>4.8307075662781802</v>
          </cell>
          <cell r="K1219">
            <v>103.6465</v>
          </cell>
          <cell r="L1219">
            <v>6.5500000000000003E-2</v>
          </cell>
          <cell r="M1219">
            <v>4.5319779743300499</v>
          </cell>
          <cell r="N1219">
            <v>100</v>
          </cell>
          <cell r="O1219">
            <v>4.8288225316486599</v>
          </cell>
          <cell r="P1219">
            <v>103.7717</v>
          </cell>
        </row>
        <row r="1220">
          <cell r="B1220" t="str">
            <v>INE071G07280</v>
          </cell>
          <cell r="C1220" t="str">
            <v>ICICI HFCL 07.70% (Option I) 05-Dec-2022</v>
          </cell>
          <cell r="D1220" t="str">
            <v>Bond</v>
          </cell>
          <cell r="E1220" t="str">
            <v>05-Dec-2022</v>
          </cell>
          <cell r="F1220">
            <v>103.5335</v>
          </cell>
          <cell r="G1220">
            <v>0.05</v>
          </cell>
          <cell r="H1220">
            <v>1.2720492896823501</v>
          </cell>
          <cell r="I1220">
            <v>100</v>
          </cell>
          <cell r="J1220">
            <v>1.3356517541664701</v>
          </cell>
          <cell r="K1220">
            <v>103.54730000000001</v>
          </cell>
          <cell r="L1220">
            <v>4.99E-2</v>
          </cell>
          <cell r="M1220">
            <v>1.27217634069189</v>
          </cell>
          <cell r="N1220">
            <v>100</v>
          </cell>
          <cell r="O1220">
            <v>1.33565794009241</v>
          </cell>
          <cell r="P1220">
            <v>103.54040000000001</v>
          </cell>
        </row>
        <row r="1221">
          <cell r="B1221" t="str">
            <v>INE115A07KJ5</v>
          </cell>
          <cell r="C1221" t="str">
            <v>LICHF 07.86% (Tranche 308 Option II) 19-Sep-2023</v>
          </cell>
          <cell r="D1221" t="str">
            <v>Bond</v>
          </cell>
          <cell r="E1221" t="str">
            <v>19-Sep-2023</v>
          </cell>
          <cell r="F1221">
            <v>105.79900000000001</v>
          </cell>
          <cell r="G1221">
            <v>4.99E-2</v>
          </cell>
          <cell r="H1221">
            <v>1.8949631383360299</v>
          </cell>
          <cell r="I1221">
            <v>100</v>
          </cell>
          <cell r="J1221">
            <v>1.9895217989389999</v>
          </cell>
          <cell r="K1221">
            <v>105.69280000000001</v>
          </cell>
          <cell r="L1221">
            <v>5.04E-2</v>
          </cell>
          <cell r="M1221">
            <v>1.89392434727141</v>
          </cell>
          <cell r="N1221">
            <v>100</v>
          </cell>
          <cell r="O1221">
            <v>1.9893781343738901</v>
          </cell>
          <cell r="P1221">
            <v>105.74590000000001</v>
          </cell>
        </row>
        <row r="1222">
          <cell r="B1222" t="str">
            <v>INE601U08234</v>
          </cell>
          <cell r="C1222" t="str">
            <v>Tata Motors Finance 06.64% (3m T-Bill + 294Bps TMFL NCD B FY 20-21) 31-May-2024</v>
          </cell>
          <cell r="D1222" t="str">
            <v>Bond</v>
          </cell>
          <cell r="E1222" t="str">
            <v>31-May-2024</v>
          </cell>
          <cell r="F1222">
            <v>100.34059999999999</v>
          </cell>
          <cell r="G1222">
            <v>7.8299999999999995E-2</v>
          </cell>
          <cell r="H1222">
            <v>2.5015608522333799</v>
          </cell>
          <cell r="I1222">
            <v>100</v>
          </cell>
          <cell r="J1222">
            <v>2.6974330669632498</v>
          </cell>
          <cell r="K1222">
            <v>101.6327</v>
          </cell>
          <cell r="L1222">
            <v>7.2999999999999995E-2</v>
          </cell>
          <cell r="M1222">
            <v>2.6516601961338901</v>
          </cell>
          <cell r="N1222">
            <v>100</v>
          </cell>
          <cell r="O1222">
            <v>2.84523139045166</v>
          </cell>
          <cell r="P1222">
            <v>100.9867</v>
          </cell>
        </row>
        <row r="1223">
          <cell r="B1223" t="str">
            <v>INE752E07NR4</v>
          </cell>
          <cell r="C1223" t="str">
            <v>PGC 08.13% (STRPPS F) 25-Apr-2025</v>
          </cell>
          <cell r="D1223" t="str">
            <v>Bond</v>
          </cell>
          <cell r="E1223" t="str">
            <v>25-Apr-2025</v>
          </cell>
          <cell r="F1223">
            <v>107.9757</v>
          </cell>
          <cell r="G1223">
            <v>5.7200000000000001E-2</v>
          </cell>
          <cell r="H1223">
            <v>3.1988224576192898</v>
          </cell>
          <cell r="I1223">
            <v>100</v>
          </cell>
          <cell r="J1223">
            <v>3.38179510219511</v>
          </cell>
          <cell r="K1223">
            <v>107.4513</v>
          </cell>
          <cell r="L1223">
            <v>5.8700000000000002E-2</v>
          </cell>
          <cell r="M1223">
            <v>3.1932165952519198</v>
          </cell>
          <cell r="N1223">
            <v>100</v>
          </cell>
          <cell r="O1223">
            <v>3.3806584093932002</v>
          </cell>
          <cell r="P1223">
            <v>107.7135</v>
          </cell>
        </row>
        <row r="1224">
          <cell r="B1224" t="str">
            <v>INE752E07KA6</v>
          </cell>
          <cell r="C1224" t="str">
            <v>PGC 09.30% (Series- XL STRPPS - L) 28-Jun-2027</v>
          </cell>
          <cell r="D1224" t="str">
            <v>Bond</v>
          </cell>
          <cell r="E1224" t="str">
            <v>28-Jun-2027</v>
          </cell>
          <cell r="F1224">
            <v>114.5386</v>
          </cell>
          <cell r="G1224">
            <v>6.3E-2</v>
          </cell>
          <cell r="H1224">
            <v>4.6177615531048799</v>
          </cell>
          <cell r="I1224">
            <v>100</v>
          </cell>
          <cell r="J1224">
            <v>4.9086805309504902</v>
          </cell>
          <cell r="K1224">
            <v>114.221</v>
          </cell>
          <cell r="L1224">
            <v>6.3600000000000004E-2</v>
          </cell>
          <cell r="M1224">
            <v>4.61363886308592</v>
          </cell>
          <cell r="N1224">
            <v>100</v>
          </cell>
          <cell r="O1224">
            <v>4.9070662947781898</v>
          </cell>
          <cell r="P1224">
            <v>114.3798</v>
          </cell>
        </row>
        <row r="1225">
          <cell r="B1225" t="str">
            <v>INE003S07189</v>
          </cell>
          <cell r="C1225" t="str">
            <v>ReNew Power 09.45% (reset 31-Jul-2023) C 30-Jul-2021 31-Jul-2025</v>
          </cell>
          <cell r="D1225" t="str">
            <v>Bond</v>
          </cell>
          <cell r="E1225" t="str">
            <v>30-Jul-2021</v>
          </cell>
          <cell r="F1225">
            <v>99.956599999999995</v>
          </cell>
          <cell r="G1225">
            <v>0.102204</v>
          </cell>
          <cell r="H1225">
            <v>5.3429347295205397E-2</v>
          </cell>
          <cell r="I1225">
            <v>100</v>
          </cell>
          <cell r="J1225">
            <v>5.4794520547945202E-2</v>
          </cell>
          <cell r="K1225">
            <v>99.997</v>
          </cell>
          <cell r="L1225">
            <v>9.4799999999999995E-2</v>
          </cell>
          <cell r="M1225">
            <v>5.3525955404850299E-2</v>
          </cell>
          <cell r="N1225">
            <v>100</v>
          </cell>
          <cell r="O1225">
            <v>5.47945205479453E-2</v>
          </cell>
          <cell r="P1225">
            <v>99.976799999999997</v>
          </cell>
        </row>
        <row r="1226">
          <cell r="B1226" t="str">
            <v>INE336U07015</v>
          </cell>
          <cell r="C1226" t="str">
            <v>Shreyas Renewable Energy 08.75% 16-Nov-2027 C 16-Nov-2021</v>
          </cell>
          <cell r="D1226" t="str">
            <v>Bond</v>
          </cell>
          <cell r="E1226" t="str">
            <v>16-Nov-2027</v>
          </cell>
          <cell r="F1226">
            <v>85.136600000000001</v>
          </cell>
          <cell r="G1226">
            <v>0.10050000000000001</v>
          </cell>
          <cell r="H1226">
            <v>3.2099467461783902</v>
          </cell>
          <cell r="I1226">
            <v>85.5</v>
          </cell>
          <cell r="J1226">
            <v>3.3712465701738501</v>
          </cell>
          <cell r="K1226">
            <v>85.764099999999999</v>
          </cell>
          <cell r="L1226">
            <v>7.7499999999999999E-2</v>
          </cell>
          <cell r="M1226">
            <v>0.34024034419662702</v>
          </cell>
          <cell r="N1226">
            <v>85.5</v>
          </cell>
          <cell r="O1226">
            <v>0.35342465753424701</v>
          </cell>
          <cell r="P1226">
            <v>85.450400000000002</v>
          </cell>
        </row>
        <row r="1227">
          <cell r="B1227" t="str">
            <v>INE537P07497</v>
          </cell>
          <cell r="C1227" t="str">
            <v>India Infradebt 08.60% (Tranche III Series I) 30-Dec-2024</v>
          </cell>
          <cell r="D1227" t="str">
            <v>Bond</v>
          </cell>
          <cell r="E1227" t="str">
            <v>30-Dec-2024</v>
          </cell>
          <cell r="F1227">
            <v>105.8078</v>
          </cell>
          <cell r="G1227">
            <v>6.6500000000000004E-2</v>
          </cell>
          <cell r="H1227">
            <v>2.84942361853849</v>
          </cell>
          <cell r="I1227">
            <v>100</v>
          </cell>
          <cell r="J1227">
            <v>3.0389102891712998</v>
          </cell>
          <cell r="K1227">
            <v>105.9966</v>
          </cell>
          <cell r="L1227">
            <v>6.59E-2</v>
          </cell>
          <cell r="M1227">
            <v>2.8514714588921501</v>
          </cell>
          <cell r="N1227">
            <v>100</v>
          </cell>
          <cell r="O1227">
            <v>3.03938342803314</v>
          </cell>
          <cell r="P1227">
            <v>105.90219999999999</v>
          </cell>
        </row>
        <row r="1228">
          <cell r="B1228" t="str">
            <v>INE310L07AB7</v>
          </cell>
          <cell r="C1228" t="str">
            <v>IOT Utkal Energy Services 10.63% (Series IV) (STRPP-4) 20-Jul-2028</v>
          </cell>
          <cell r="D1228" t="str">
            <v>Bond</v>
          </cell>
          <cell r="E1228" t="str">
            <v>20-Jul-2028</v>
          </cell>
          <cell r="F1228">
            <v>89.927199999999999</v>
          </cell>
          <cell r="G1228">
            <v>7.8799999999999995E-2</v>
          </cell>
          <cell r="H1228">
            <v>3.8473127090760899</v>
          </cell>
          <cell r="I1228">
            <v>80.225980000000007</v>
          </cell>
          <cell r="J1228">
            <v>3.99889682981369</v>
          </cell>
          <cell r="K1228">
            <v>88.550600000000003</v>
          </cell>
          <cell r="L1228">
            <v>8.2799999999999999E-2</v>
          </cell>
          <cell r="M1228">
            <v>3.8219766849985701</v>
          </cell>
          <cell r="N1228">
            <v>80.225980000000007</v>
          </cell>
          <cell r="O1228">
            <v>3.9802065197575098</v>
          </cell>
          <cell r="P1228">
            <v>89.238900000000001</v>
          </cell>
        </row>
        <row r="1229">
          <cell r="B1229" t="str">
            <v>INE219X07108</v>
          </cell>
          <cell r="C1229" t="str">
            <v>India Grid Trust 08.50% (Series H) 01-Mar-2024 C 02-Dec 2023</v>
          </cell>
          <cell r="D1229" t="str">
            <v>Bond</v>
          </cell>
          <cell r="E1229" t="str">
            <v>01-Mar-2024</v>
          </cell>
          <cell r="F1229">
            <v>105.5979</v>
          </cell>
          <cell r="G1229">
            <v>6.1899999999999997E-2</v>
          </cell>
          <cell r="H1229">
            <v>2.21481093144138</v>
          </cell>
          <cell r="I1229">
            <v>100</v>
          </cell>
          <cell r="J1229">
            <v>2.2490851306054398</v>
          </cell>
          <cell r="K1229">
            <v>105.1481</v>
          </cell>
          <cell r="L1229">
            <v>6.3899999999999998E-2</v>
          </cell>
          <cell r="M1229">
            <v>2.21311073045917</v>
          </cell>
          <cell r="N1229">
            <v>100</v>
          </cell>
          <cell r="O1229">
            <v>2.2484651743782602</v>
          </cell>
          <cell r="P1229">
            <v>105.373</v>
          </cell>
        </row>
        <row r="1230">
          <cell r="B1230" t="str">
            <v>INE020B07GG9</v>
          </cell>
          <cell r="C1230" t="str">
            <v>RECL 07.93% Tax Free  (Series-I) 27-Mar-2022</v>
          </cell>
          <cell r="D1230" t="str">
            <v>Bond</v>
          </cell>
          <cell r="E1230" t="str">
            <v>27-Mar-2022</v>
          </cell>
          <cell r="F1230">
            <v>103.0741</v>
          </cell>
          <cell r="G1230">
            <v>3.5000000000000003E-2</v>
          </cell>
          <cell r="H1230">
            <v>0.68824035470849099</v>
          </cell>
          <cell r="I1230">
            <v>100</v>
          </cell>
          <cell r="J1230">
            <v>0.71232876712328796</v>
          </cell>
          <cell r="K1230">
            <v>103.0311</v>
          </cell>
          <cell r="L1230">
            <v>3.56E-2</v>
          </cell>
          <cell r="M1230">
            <v>0.68784160595141697</v>
          </cell>
          <cell r="N1230">
            <v>100</v>
          </cell>
          <cell r="O1230">
            <v>0.71232876712328796</v>
          </cell>
          <cell r="P1230">
            <v>103.0526</v>
          </cell>
        </row>
        <row r="1231">
          <cell r="B1231" t="str">
            <v>INE692A08136</v>
          </cell>
          <cell r="C1231" t="str">
            <v>Union Bank 08.73% ( Basel III AT1 Series XXIX Perpetual) C 29-Jan-2026</v>
          </cell>
          <cell r="D1231" t="str">
            <v>Bond</v>
          </cell>
          <cell r="E1231" t="str">
            <v>31-Jul-2031</v>
          </cell>
          <cell r="F1231">
            <v>98.436999999999998</v>
          </cell>
          <cell r="G1231">
            <v>8.9640999999999998E-2</v>
          </cell>
          <cell r="H1231">
            <v>6.2491058698039899</v>
          </cell>
          <cell r="I1231">
            <v>100</v>
          </cell>
          <cell r="J1231">
            <v>6.8092819690790796</v>
          </cell>
          <cell r="K1231">
            <v>97.587999999999994</v>
          </cell>
          <cell r="L1231">
            <v>9.0976651352999996E-2</v>
          </cell>
          <cell r="M1231">
            <v>6.2274061126835196</v>
          </cell>
          <cell r="N1231">
            <v>100</v>
          </cell>
          <cell r="O1231">
            <v>6.7939546674306701</v>
          </cell>
          <cell r="P1231">
            <v>98.012500000000003</v>
          </cell>
        </row>
        <row r="1232">
          <cell r="B1232" t="str">
            <v>INE923L07399</v>
          </cell>
          <cell r="C1232" t="str">
            <v>SP Jammu Udhampur Highway 07.82% (Series 13) 31-Dec-2021</v>
          </cell>
          <cell r="D1232" t="str">
            <v>Bond</v>
          </cell>
          <cell r="E1232" t="str">
            <v>31-Dec-2021</v>
          </cell>
          <cell r="F1232">
            <v>100.5294</v>
          </cell>
          <cell r="G1232">
            <v>6.6600000000000006E-2</v>
          </cell>
          <cell r="H1232">
            <v>0.461349393948634</v>
          </cell>
          <cell r="I1232">
            <v>100</v>
          </cell>
          <cell r="J1232">
            <v>0.47671232876712299</v>
          </cell>
          <cell r="K1232">
            <v>100.325</v>
          </cell>
          <cell r="L1232">
            <v>7.0999999999999994E-2</v>
          </cell>
          <cell r="M1232">
            <v>0.46036922140716902</v>
          </cell>
          <cell r="N1232">
            <v>100</v>
          </cell>
          <cell r="O1232">
            <v>0.47671232876712299</v>
          </cell>
          <cell r="P1232">
            <v>100.4272</v>
          </cell>
        </row>
        <row r="1233">
          <cell r="B1233" t="str">
            <v>INE0I3K07044</v>
          </cell>
          <cell r="C1233" t="str">
            <v>Flometallic India (Series D) 07.15% 20-Jun-2025 P/C 21-Jun-2024</v>
          </cell>
          <cell r="D1233" t="str">
            <v>Bond</v>
          </cell>
          <cell r="E1233" t="str">
            <v>21-Jun-2024</v>
          </cell>
          <cell r="F1233">
            <v>100.6353</v>
          </cell>
          <cell r="G1233">
            <v>6.9000000000000006E-2</v>
          </cell>
          <cell r="H1233">
            <v>2.5752007708165499</v>
          </cell>
          <cell r="I1233">
            <v>100</v>
          </cell>
          <cell r="J1233">
            <v>2.7528896240028899</v>
          </cell>
          <cell r="K1233">
            <v>100.0911</v>
          </cell>
          <cell r="L1233">
            <v>7.1099999999999997E-2</v>
          </cell>
          <cell r="M1233">
            <v>2.5696198995416202</v>
          </cell>
          <cell r="N1233">
            <v>100</v>
          </cell>
          <cell r="O1233">
            <v>2.75231987439903</v>
          </cell>
          <cell r="P1233">
            <v>100.36320000000001</v>
          </cell>
        </row>
        <row r="1234">
          <cell r="B1234" t="str">
            <v>INE535H07AT9</v>
          </cell>
          <cell r="C1234" t="str">
            <v>Fullerton India Credit 0% (Series 78 Option II) 13-Apr-2022</v>
          </cell>
          <cell r="D1234" t="str">
            <v>Bond</v>
          </cell>
          <cell r="E1234" t="str">
            <v>13-Apr-2022</v>
          </cell>
          <cell r="F1234">
            <v>129.99080000000001</v>
          </cell>
          <cell r="G1234">
            <v>4.8000000000000001E-2</v>
          </cell>
          <cell r="H1234">
            <v>0.72414514273763497</v>
          </cell>
          <cell r="I1234">
            <v>100</v>
          </cell>
          <cell r="J1234">
            <v>0.75890410958904098</v>
          </cell>
          <cell r="K1234">
            <v>129.51660000000001</v>
          </cell>
          <cell r="L1234">
            <v>5.2999999999999999E-2</v>
          </cell>
          <cell r="M1234">
            <v>0.72070665677971602</v>
          </cell>
          <cell r="N1234">
            <v>100</v>
          </cell>
          <cell r="O1234">
            <v>0.75890410958904098</v>
          </cell>
          <cell r="P1234">
            <v>129.75370000000001</v>
          </cell>
        </row>
        <row r="1235">
          <cell r="B1235" t="str">
            <v>INE445L08391</v>
          </cell>
          <cell r="C1235" t="str">
            <v>Nabha Power 07.405% (Series II) 20-Apr-2022</v>
          </cell>
          <cell r="D1235" t="str">
            <v>Bond</v>
          </cell>
          <cell r="E1235" t="str">
            <v>20-Apr-2022</v>
          </cell>
          <cell r="F1235">
            <v>102.01139999999999</v>
          </cell>
          <cell r="G1235">
            <v>4.65E-2</v>
          </cell>
          <cell r="H1235">
            <v>0.74350902224636595</v>
          </cell>
          <cell r="I1235">
            <v>100</v>
          </cell>
          <cell r="J1235">
            <v>0.77808219178082205</v>
          </cell>
          <cell r="K1235">
            <v>102.22199999999999</v>
          </cell>
          <cell r="L1235">
            <v>4.3799999999999999E-2</v>
          </cell>
          <cell r="M1235">
            <v>0.74543225884347797</v>
          </cell>
          <cell r="N1235">
            <v>100</v>
          </cell>
          <cell r="O1235">
            <v>0.77808219178082205</v>
          </cell>
          <cell r="P1235">
            <v>102.11669999999999</v>
          </cell>
        </row>
        <row r="1236">
          <cell r="B1236" t="str">
            <v>INE950O08238</v>
          </cell>
          <cell r="C1236" t="str">
            <v>Mahindra Rural Housing Finance 6.70% (Series MRHFL-BB2021U Option I) 28-May-2024</v>
          </cell>
          <cell r="D1236" t="str">
            <v>Bond</v>
          </cell>
          <cell r="E1236" t="str">
            <v>28-May-2024</v>
          </cell>
          <cell r="F1236">
            <v>99.444599999999994</v>
          </cell>
          <cell r="G1236">
            <v>6.9099999999999995E-2</v>
          </cell>
          <cell r="H1236">
            <v>2.52288152226014</v>
          </cell>
          <cell r="I1236">
            <v>100</v>
          </cell>
          <cell r="J1236">
            <v>2.6972126354483201</v>
          </cell>
          <cell r="K1236">
            <v>99.672499999999999</v>
          </cell>
          <cell r="L1236">
            <v>6.8199999999999997E-2</v>
          </cell>
          <cell r="M1236">
            <v>2.5252252445938401</v>
          </cell>
          <cell r="N1236">
            <v>100</v>
          </cell>
          <cell r="O1236">
            <v>2.69744560627514</v>
          </cell>
          <cell r="P1236">
            <v>99.558599999999998</v>
          </cell>
        </row>
        <row r="1237">
          <cell r="B1237" t="str">
            <v>INE157D08043</v>
          </cell>
          <cell r="C1237" t="str">
            <v>Clix Capital Services 11.50% (Series D) 12-Nov-2021</v>
          </cell>
          <cell r="D1237" t="str">
            <v>Bond</v>
          </cell>
          <cell r="E1237" t="str">
            <v>12-Nov-2021</v>
          </cell>
          <cell r="F1237">
            <v>100.10760000000001</v>
          </cell>
          <cell r="G1237">
            <v>0.14169999999999999</v>
          </cell>
          <cell r="H1237">
            <v>0.33140924587993098</v>
          </cell>
          <cell r="I1237">
            <v>100</v>
          </cell>
          <cell r="J1237">
            <v>0.33532263672502999</v>
          </cell>
          <cell r="K1237">
            <v>100.16670000000001</v>
          </cell>
          <cell r="L1237">
            <v>0.13969999999999999</v>
          </cell>
          <cell r="M1237">
            <v>0.33146641768710999</v>
          </cell>
          <cell r="N1237">
            <v>100</v>
          </cell>
          <cell r="O1237">
            <v>0.33532523923301799</v>
          </cell>
          <cell r="P1237">
            <v>100.13720000000001</v>
          </cell>
        </row>
        <row r="1238">
          <cell r="B1238" t="str">
            <v>INE721A08DC8</v>
          </cell>
          <cell r="C1238" t="str">
            <v>STFC 10.25% (Nov 18-19 PP SD01) 26-Apr-2024</v>
          </cell>
          <cell r="D1238" t="str">
            <v>Bond</v>
          </cell>
          <cell r="E1238" t="str">
            <v>26-Apr-2024</v>
          </cell>
          <cell r="F1238">
            <v>102.12220000000001</v>
          </cell>
          <cell r="G1238">
            <v>9.7966999999999999E-2</v>
          </cell>
          <cell r="H1238">
            <v>2.4203166096340301</v>
          </cell>
          <cell r="I1238">
            <v>100</v>
          </cell>
          <cell r="J1238">
            <v>2.4400758727420402</v>
          </cell>
          <cell r="K1238">
            <v>102.2514</v>
          </cell>
          <cell r="L1238">
            <v>9.74E-2</v>
          </cell>
          <cell r="M1238">
            <v>2.4207117006819199</v>
          </cell>
          <cell r="N1238">
            <v>100</v>
          </cell>
          <cell r="O1238">
            <v>2.4403598106524602</v>
          </cell>
          <cell r="P1238">
            <v>102.18680000000001</v>
          </cell>
        </row>
        <row r="1239">
          <cell r="B1239" t="str">
            <v>INE895D07487</v>
          </cell>
          <cell r="C1239" t="str">
            <v>Tata Sons 09.30% 19-Jun-2024</v>
          </cell>
          <cell r="D1239" t="str">
            <v>Bond</v>
          </cell>
          <cell r="E1239" t="str">
            <v>19-Jun-2024</v>
          </cell>
          <cell r="F1239">
            <v>107.8745</v>
          </cell>
          <cell r="G1239">
            <v>6.2799999999999995E-2</v>
          </cell>
          <cell r="H1239">
            <v>2.4895683321667401</v>
          </cell>
          <cell r="I1239">
            <v>100</v>
          </cell>
          <cell r="J1239">
            <v>2.6459132234268199</v>
          </cell>
          <cell r="K1239">
            <v>108.01260000000001</v>
          </cell>
          <cell r="L1239">
            <v>6.2300000000000001E-2</v>
          </cell>
          <cell r="M1239">
            <v>2.4909393898317198</v>
          </cell>
          <cell r="N1239">
            <v>100</v>
          </cell>
          <cell r="O1239">
            <v>2.6461249138182401</v>
          </cell>
          <cell r="P1239">
            <v>107.9436</v>
          </cell>
        </row>
        <row r="1240">
          <cell r="B1240" t="str">
            <v>INE094A08077</v>
          </cell>
          <cell r="C1240" t="str">
            <v>HPCL 05.36% (Series III) 11-Apr-2025</v>
          </cell>
          <cell r="D1240" t="str">
            <v>Bond</v>
          </cell>
          <cell r="E1240" t="str">
            <v>11-Apr-2025</v>
          </cell>
          <cell r="F1240">
            <v>98.994200000000006</v>
          </cell>
          <cell r="G1240">
            <v>5.67E-2</v>
          </cell>
          <cell r="H1240">
            <v>3.14794398212408</v>
          </cell>
          <cell r="I1240">
            <v>100</v>
          </cell>
          <cell r="J1240">
            <v>3.3264324059105101</v>
          </cell>
          <cell r="K1240">
            <v>98.602400000000003</v>
          </cell>
          <cell r="L1240">
            <v>5.79E-2</v>
          </cell>
          <cell r="M1240">
            <v>3.1432814823814401</v>
          </cell>
          <cell r="N1240">
            <v>100</v>
          </cell>
          <cell r="O1240">
            <v>3.3252774802113301</v>
          </cell>
          <cell r="P1240">
            <v>98.798299999999998</v>
          </cell>
        </row>
        <row r="1241">
          <cell r="B1241" t="str">
            <v>INE148I07JN3</v>
          </cell>
          <cell r="C1241" t="str">
            <v>Indiabulls Housing Finance 09.08% (OPTION I) 31-Dec-2021</v>
          </cell>
          <cell r="D1241" t="str">
            <v>Bond</v>
          </cell>
          <cell r="E1241" t="str">
            <v>31-Dec-2021</v>
          </cell>
          <cell r="F1241">
            <v>98.679599999999994</v>
          </cell>
          <cell r="G1241">
            <v>0.1191</v>
          </cell>
          <cell r="H1241">
            <v>0.42597831182836499</v>
          </cell>
          <cell r="I1241">
            <v>100</v>
          </cell>
          <cell r="J1241">
            <v>0.47671232876712299</v>
          </cell>
          <cell r="K1241">
            <v>98.186099999999996</v>
          </cell>
          <cell r="L1241">
            <v>0.12970000000000001</v>
          </cell>
          <cell r="M1241">
            <v>0.42198134793938502</v>
          </cell>
          <cell r="N1241">
            <v>100</v>
          </cell>
          <cell r="O1241">
            <v>0.47671232876712299</v>
          </cell>
          <cell r="P1241">
            <v>98.432900000000004</v>
          </cell>
        </row>
        <row r="1242">
          <cell r="B1242" t="str">
            <v>INE516Q08166</v>
          </cell>
          <cell r="C1242" t="str">
            <v>Asirvad Micro Finance 13% 30-Jun-2022</v>
          </cell>
          <cell r="D1242" t="str">
            <v>Bond</v>
          </cell>
          <cell r="E1242" t="str">
            <v>30-Jun-2022</v>
          </cell>
          <cell r="F1242">
            <v>102.2826</v>
          </cell>
          <cell r="G1242">
            <v>0.112</v>
          </cell>
          <cell r="H1242">
            <v>0.82109728685560401</v>
          </cell>
          <cell r="I1242">
            <v>100</v>
          </cell>
          <cell r="J1242">
            <v>0.91306018298343194</v>
          </cell>
          <cell r="K1242">
            <v>102.2826</v>
          </cell>
          <cell r="L1242">
            <v>0.112</v>
          </cell>
          <cell r="M1242">
            <v>0.82109728671541704</v>
          </cell>
          <cell r="N1242">
            <v>100</v>
          </cell>
          <cell r="O1242">
            <v>0.91306018282754398</v>
          </cell>
          <cell r="P1242">
            <v>102.2826</v>
          </cell>
        </row>
        <row r="1243">
          <cell r="B1243" t="str">
            <v>INE028A08232</v>
          </cell>
          <cell r="C1243" t="str">
            <v>Bank of Baroda 08.50% ( Perpetual Basel III Tier I AT1 Series XIV) C 17-Nov-2025</v>
          </cell>
          <cell r="D1243" t="str">
            <v>Bond</v>
          </cell>
          <cell r="E1243" t="str">
            <v>31-Jul-2031</v>
          </cell>
          <cell r="F1243">
            <v>101.3428</v>
          </cell>
          <cell r="G1243">
            <v>8.2910999999999999E-2</v>
          </cell>
          <cell r="H1243">
            <v>6.2898261594947504</v>
          </cell>
          <cell r="I1243">
            <v>100</v>
          </cell>
          <cell r="J1243">
            <v>6.81132193620462</v>
          </cell>
          <cell r="K1243">
            <v>101.0639</v>
          </cell>
          <cell r="L1243">
            <v>8.3326913705000005E-2</v>
          </cell>
          <cell r="M1243">
            <v>6.2828401383002701</v>
          </cell>
          <cell r="N1243">
            <v>100</v>
          </cell>
          <cell r="O1243">
            <v>6.8063698163267201</v>
          </cell>
          <cell r="P1243">
            <v>101.2034</v>
          </cell>
        </row>
        <row r="1244">
          <cell r="B1244" t="str">
            <v>INE537P07588</v>
          </cell>
          <cell r="C1244" t="str">
            <v>India Infradebt 07.00% (Series I Tranche I) 12-Nov-2025</v>
          </cell>
          <cell r="D1244" t="str">
            <v>Bond</v>
          </cell>
          <cell r="E1244" t="str">
            <v>12-Nov-2025</v>
          </cell>
          <cell r="F1244">
            <v>99.582899999999995</v>
          </cell>
          <cell r="G1244">
            <v>7.0999999999999994E-2</v>
          </cell>
          <cell r="H1244">
            <v>3.4811121449548099</v>
          </cell>
          <cell r="I1244">
            <v>100</v>
          </cell>
          <cell r="J1244">
            <v>3.7282711072466101</v>
          </cell>
          <cell r="K1244">
            <v>100.4584</v>
          </cell>
          <cell r="L1244">
            <v>6.8599999999999994E-2</v>
          </cell>
          <cell r="M1244">
            <v>3.4920854924650402</v>
          </cell>
          <cell r="N1244">
            <v>100</v>
          </cell>
          <cell r="O1244">
            <v>3.73164255724814</v>
          </cell>
          <cell r="P1244">
            <v>100.02070000000001</v>
          </cell>
        </row>
        <row r="1245">
          <cell r="B1245" t="str">
            <v>INE191H07292</v>
          </cell>
          <cell r="C1245" t="str">
            <v>PVR Ltd 08.72% (Series 2) 15-Apr-2022</v>
          </cell>
          <cell r="D1245" t="str">
            <v>Bond</v>
          </cell>
          <cell r="E1245" t="str">
            <v>15-Apr-2022</v>
          </cell>
          <cell r="F1245">
            <v>99.633200000000002</v>
          </cell>
          <cell r="G1245">
            <v>0.10009999999999999</v>
          </cell>
          <cell r="H1245">
            <v>0.69483098049616898</v>
          </cell>
          <cell r="I1245">
            <v>100</v>
          </cell>
          <cell r="J1245">
            <v>0.76438356164383603</v>
          </cell>
          <cell r="K1245">
            <v>99.763599999999997</v>
          </cell>
          <cell r="L1245">
            <v>9.8299999999999998E-2</v>
          </cell>
          <cell r="M1245">
            <v>0.69596973654177896</v>
          </cell>
          <cell r="N1245">
            <v>100</v>
          </cell>
          <cell r="O1245">
            <v>0.76438356164383603</v>
          </cell>
          <cell r="P1245">
            <v>99.698400000000007</v>
          </cell>
        </row>
        <row r="1246">
          <cell r="B1246" t="str">
            <v>INE652A08015</v>
          </cell>
          <cell r="C1246" t="str">
            <v>SBI earlier SBP 08.29% (Tier II - Basel III) 22-Jan-2025</v>
          </cell>
          <cell r="D1246" t="str">
            <v>Bond</v>
          </cell>
          <cell r="E1246" t="str">
            <v>22-Jan-2025</v>
          </cell>
          <cell r="F1246">
            <v>105.43389999999999</v>
          </cell>
          <cell r="G1246">
            <v>6.5000000000000002E-2</v>
          </cell>
          <cell r="H1246">
            <v>2.9244825035902302</v>
          </cell>
          <cell r="I1246">
            <v>100</v>
          </cell>
          <cell r="J1246">
            <v>3.1145738663235898</v>
          </cell>
          <cell r="K1246">
            <v>105.0196</v>
          </cell>
          <cell r="L1246">
            <v>6.6300000104000001E-2</v>
          </cell>
          <cell r="M1246">
            <v>2.9199761204222798</v>
          </cell>
          <cell r="N1246">
            <v>100</v>
          </cell>
          <cell r="O1246">
            <v>3.1135705375112499</v>
          </cell>
          <cell r="P1246">
            <v>105.2268</v>
          </cell>
        </row>
        <row r="1247">
          <cell r="B1247" t="str">
            <v>INE852F07103</v>
          </cell>
          <cell r="C1247" t="str">
            <v>Gateway Distriparks 11.50% (Series C1) 07-Apr-2023  Reset 30-Mar-2022</v>
          </cell>
          <cell r="D1247" t="str">
            <v>Bond</v>
          </cell>
          <cell r="E1247" t="str">
            <v>30-Mar-2022</v>
          </cell>
          <cell r="F1247">
            <v>101.3377</v>
          </cell>
          <cell r="G1247">
            <v>9.9000000000000005E-2</v>
          </cell>
          <cell r="H1247">
            <v>0.68314186661697696</v>
          </cell>
          <cell r="I1247">
            <v>100</v>
          </cell>
          <cell r="J1247">
            <v>0.70004962781574798</v>
          </cell>
          <cell r="K1247">
            <v>101.435</v>
          </cell>
          <cell r="L1247">
            <v>9.7500000000000003E-2</v>
          </cell>
          <cell r="M1247">
            <v>0.68340277784311299</v>
          </cell>
          <cell r="N1247">
            <v>100</v>
          </cell>
          <cell r="O1247">
            <v>0.70006072055303903</v>
          </cell>
          <cell r="P1247">
            <v>101.38639999999999</v>
          </cell>
        </row>
        <row r="1248">
          <cell r="B1248" t="str">
            <v>INE020B08DI0</v>
          </cell>
          <cell r="C1248" t="str">
            <v>RECL 06.45% (Series XII) 07-Jan2031</v>
          </cell>
          <cell r="D1248" t="str">
            <v>Bond</v>
          </cell>
          <cell r="E1248" t="str">
            <v>07-Jan-2031</v>
          </cell>
          <cell r="F1248">
            <v>97.814099999999996</v>
          </cell>
          <cell r="G1248">
            <v>6.88E-2</v>
          </cell>
          <cell r="H1248">
            <v>6.97294268918803</v>
          </cell>
          <cell r="I1248">
            <v>100</v>
          </cell>
          <cell r="J1248">
            <v>7.2128119176960901</v>
          </cell>
          <cell r="K1248">
            <v>98.145099999999999</v>
          </cell>
          <cell r="L1248">
            <v>6.83E-2</v>
          </cell>
          <cell r="M1248">
            <v>6.9789508326800096</v>
          </cell>
          <cell r="N1248">
            <v>100</v>
          </cell>
          <cell r="O1248">
            <v>7.2172820036160399</v>
          </cell>
          <cell r="P1248">
            <v>97.979600000000005</v>
          </cell>
        </row>
        <row r="1249">
          <cell r="B1249" t="str">
            <v>INE916DA7QO1</v>
          </cell>
          <cell r="C1249" t="str">
            <v>Kotak Mahindra Prime 05.50% (Series II) 18-Aug-2023</v>
          </cell>
          <cell r="D1249" t="str">
            <v>Bond</v>
          </cell>
          <cell r="E1249" t="str">
            <v>18-Aug-2023</v>
          </cell>
          <cell r="F1249">
            <v>100.6887</v>
          </cell>
          <cell r="G1249">
            <v>5.1400000000000001E-2</v>
          </cell>
          <cell r="H1249">
            <v>1.8584439127883401</v>
          </cell>
          <cell r="I1249">
            <v>100</v>
          </cell>
          <cell r="J1249">
            <v>1.95396792990566</v>
          </cell>
          <cell r="K1249">
            <v>100.33629999999999</v>
          </cell>
          <cell r="L1249">
            <v>5.3199999999999997E-2</v>
          </cell>
          <cell r="M1249">
            <v>1.85488858271631</v>
          </cell>
          <cell r="N1249">
            <v>100</v>
          </cell>
          <cell r="O1249">
            <v>1.9535686553168199</v>
          </cell>
          <cell r="P1249">
            <v>100.5125</v>
          </cell>
        </row>
        <row r="1250">
          <cell r="B1250" t="str">
            <v>INE115A08377</v>
          </cell>
          <cell r="C1250" t="str">
            <v>LICHF 07.70% (Series 2) 19-Mar-2031</v>
          </cell>
          <cell r="D1250" t="str">
            <v>Bond</v>
          </cell>
          <cell r="E1250" t="str">
            <v>19-Mar-2031</v>
          </cell>
          <cell r="F1250">
            <v>103.00369999999999</v>
          </cell>
          <cell r="G1250">
            <v>7.2494000000000003E-2</v>
          </cell>
          <cell r="H1250">
            <v>6.5833926309252497</v>
          </cell>
          <cell r="I1250">
            <v>100</v>
          </cell>
          <cell r="J1250">
            <v>7.0606490963115398</v>
          </cell>
          <cell r="K1250">
            <v>103.00369999999999</v>
          </cell>
          <cell r="L1250">
            <v>7.2494000000000003E-2</v>
          </cell>
          <cell r="M1250">
            <v>6.5833926309252497</v>
          </cell>
          <cell r="N1250">
            <v>100</v>
          </cell>
          <cell r="O1250">
            <v>7.0606490963115398</v>
          </cell>
          <cell r="P1250">
            <v>103.00369999999999</v>
          </cell>
        </row>
        <row r="1251">
          <cell r="B1251" t="str">
            <v>INE03IL08026</v>
          </cell>
          <cell r="C1251" t="str">
            <v>Latur Renewable 7.00% (Series 1B) 20-Nov-2024</v>
          </cell>
          <cell r="D1251" t="str">
            <v>Bond</v>
          </cell>
          <cell r="E1251" t="str">
            <v>20-Nov-2024</v>
          </cell>
          <cell r="F1251">
            <v>98.476799999999997</v>
          </cell>
          <cell r="G1251">
            <v>7.5086E-2</v>
          </cell>
          <cell r="H1251">
            <v>2.7766432048446998</v>
          </cell>
          <cell r="I1251">
            <v>100</v>
          </cell>
          <cell r="J1251">
            <v>2.9851302365236698</v>
          </cell>
          <cell r="K1251">
            <v>99.2196</v>
          </cell>
          <cell r="L1251">
            <v>7.2499999999999995E-2</v>
          </cell>
          <cell r="M1251">
            <v>2.7850321421451598</v>
          </cell>
          <cell r="N1251">
            <v>100</v>
          </cell>
          <cell r="O1251">
            <v>2.9869469724506801</v>
          </cell>
          <cell r="P1251">
            <v>98.848200000000006</v>
          </cell>
        </row>
        <row r="1252">
          <cell r="B1252" t="str">
            <v>INE387U07018</v>
          </cell>
          <cell r="C1252" t="str">
            <v>SEI Mihir Energy 08.75% 16-Nov-2027 C 16-Nov-2020</v>
          </cell>
          <cell r="D1252" t="str">
            <v>Bond</v>
          </cell>
          <cell r="E1252" t="str">
            <v>16-Nov-2027</v>
          </cell>
          <cell r="F1252">
            <v>85.136600000000001</v>
          </cell>
          <cell r="G1252">
            <v>0.10050000000000001</v>
          </cell>
          <cell r="H1252">
            <v>3.2099467461783902</v>
          </cell>
          <cell r="I1252">
            <v>85.5</v>
          </cell>
          <cell r="J1252">
            <v>3.3712465701738501</v>
          </cell>
          <cell r="K1252">
            <v>85.764099999999999</v>
          </cell>
          <cell r="L1252">
            <v>7.7499999999999999E-2</v>
          </cell>
          <cell r="M1252">
            <v>0.34024034419662702</v>
          </cell>
          <cell r="N1252">
            <v>85.5</v>
          </cell>
          <cell r="O1252">
            <v>0.35342465753424701</v>
          </cell>
          <cell r="P1252">
            <v>85.450400000000002</v>
          </cell>
        </row>
        <row r="1253">
          <cell r="B1253" t="str">
            <v>INE601U07228</v>
          </cell>
          <cell r="C1253" t="str">
            <v>Tata Motors Finance 07.00% (TMFL NCD H FY 20-21) 28-Oct-2022</v>
          </cell>
          <cell r="D1253" t="str">
            <v>Bond</v>
          </cell>
          <cell r="E1253" t="str">
            <v>28-Oct-2022</v>
          </cell>
          <cell r="F1253">
            <v>100.74290000000001</v>
          </cell>
          <cell r="G1253">
            <v>6.3500000000000001E-2</v>
          </cell>
          <cell r="H1253">
            <v>1.1626689612700301</v>
          </cell>
          <cell r="I1253">
            <v>100</v>
          </cell>
          <cell r="J1253">
            <v>1.23649844031068</v>
          </cell>
          <cell r="K1253">
            <v>100.4367</v>
          </cell>
          <cell r="L1253">
            <v>6.6000000000000003E-2</v>
          </cell>
          <cell r="M1253">
            <v>1.1598088909009401</v>
          </cell>
          <cell r="N1253">
            <v>100</v>
          </cell>
          <cell r="O1253">
            <v>1.2363562777004</v>
          </cell>
          <cell r="P1253">
            <v>100.5898</v>
          </cell>
        </row>
        <row r="1254">
          <cell r="B1254" t="str">
            <v>INE121A08OP0</v>
          </cell>
          <cell r="C1254" t="str">
            <v>Cholamandalam Investment &amp; Fin (3Month Tbill+sprd) 05-Jul-2023</v>
          </cell>
          <cell r="D1254" t="str">
            <v>Bond</v>
          </cell>
          <cell r="E1254" t="str">
            <v>05-Jul-2023</v>
          </cell>
          <cell r="F1254">
            <v>100.2877</v>
          </cell>
          <cell r="G1254">
            <v>5.8187999999999997E-2</v>
          </cell>
          <cell r="H1254">
            <v>1.82859796945622</v>
          </cell>
          <cell r="I1254">
            <v>100</v>
          </cell>
          <cell r="J1254">
            <v>1.93500042810294</v>
          </cell>
          <cell r="K1254">
            <v>100.1771</v>
          </cell>
          <cell r="L1254">
            <v>5.9499999999999997E-2</v>
          </cell>
          <cell r="M1254">
            <v>1.90770619457838</v>
          </cell>
          <cell r="N1254">
            <v>100</v>
          </cell>
          <cell r="O1254">
            <v>2.02121471315579</v>
          </cell>
          <cell r="P1254">
            <v>100.2324</v>
          </cell>
        </row>
        <row r="1255">
          <cell r="B1255" t="str">
            <v>INE033L07GA4</v>
          </cell>
          <cell r="C1255" t="str">
            <v>TCHFL 09.1791% (Series C FY 2018-19) 13-Apr-2022</v>
          </cell>
          <cell r="D1255" t="str">
            <v>Bond</v>
          </cell>
          <cell r="E1255" t="str">
            <v>13-Apr-2022</v>
          </cell>
          <cell r="F1255">
            <v>104.08620000000001</v>
          </cell>
          <cell r="G1255">
            <v>4.5499999999999999E-2</v>
          </cell>
          <cell r="H1255">
            <v>0.72587671888000105</v>
          </cell>
          <cell r="I1255">
            <v>100</v>
          </cell>
          <cell r="J1255">
            <v>0.75890410958904098</v>
          </cell>
          <cell r="K1255">
            <v>103.89490000000001</v>
          </cell>
          <cell r="L1255">
            <v>4.8399999999999999E-2</v>
          </cell>
          <cell r="M1255">
            <v>0.72386885691438496</v>
          </cell>
          <cell r="N1255">
            <v>100</v>
          </cell>
          <cell r="O1255">
            <v>0.75890410958904098</v>
          </cell>
          <cell r="P1255">
            <v>103.9906</v>
          </cell>
        </row>
        <row r="1256">
          <cell r="B1256" t="str">
            <v>INE092T08584</v>
          </cell>
          <cell r="C1256" t="str">
            <v>IDFC First Bank 08.82% [SERIES IDFC BANK OBB 24/2011 OPTION II] 29-Sep-2025</v>
          </cell>
          <cell r="D1256" t="str">
            <v>Bond</v>
          </cell>
          <cell r="E1256" t="str">
            <v>29-Sep-2025</v>
          </cell>
          <cell r="F1256">
            <v>104.7206</v>
          </cell>
          <cell r="G1256">
            <v>7.46E-2</v>
          </cell>
          <cell r="H1256">
            <v>3.25344576975845</v>
          </cell>
          <cell r="I1256">
            <v>100</v>
          </cell>
          <cell r="J1256">
            <v>3.4961528241824298</v>
          </cell>
          <cell r="K1256">
            <v>105.12090000000001</v>
          </cell>
          <cell r="L1256">
            <v>7.3499999999999996E-2</v>
          </cell>
          <cell r="M1256">
            <v>3.2584012541837</v>
          </cell>
          <cell r="N1256">
            <v>100</v>
          </cell>
          <cell r="O1256">
            <v>3.4978937463662101</v>
          </cell>
          <cell r="P1256">
            <v>104.9208</v>
          </cell>
        </row>
        <row r="1257">
          <cell r="B1257" t="str">
            <v>INE115A07DD3</v>
          </cell>
          <cell r="C1257" t="str">
            <v>LICHF 09.25% (Tranche-162) 12-Nov-2022</v>
          </cell>
          <cell r="D1257" t="str">
            <v>Bond</v>
          </cell>
          <cell r="E1257" t="str">
            <v>12-Nov-2022</v>
          </cell>
          <cell r="F1257">
            <v>105.7812</v>
          </cell>
          <cell r="G1257">
            <v>4.6699999999999998E-2</v>
          </cell>
          <cell r="H1257">
            <v>1.20479419432476</v>
          </cell>
          <cell r="I1257">
            <v>100</v>
          </cell>
          <cell r="J1257">
            <v>1.26105808319972</v>
          </cell>
          <cell r="K1257">
            <v>105.74079999999999</v>
          </cell>
          <cell r="L1257">
            <v>4.7E-2</v>
          </cell>
          <cell r="M1257">
            <v>1.20442851049873</v>
          </cell>
          <cell r="N1257">
            <v>100</v>
          </cell>
          <cell r="O1257">
            <v>1.26103665049217</v>
          </cell>
          <cell r="P1257">
            <v>105.761</v>
          </cell>
        </row>
        <row r="1258">
          <cell r="B1258" t="str">
            <v>INE027E07907</v>
          </cell>
          <cell r="C1258" t="str">
            <v>L&amp;T Finance 09.00% (Series II Category I &amp; II) 13-Apr-2022</v>
          </cell>
          <cell r="D1258" t="str">
            <v>Bond</v>
          </cell>
          <cell r="E1258" t="str">
            <v>13-Apr-2022</v>
          </cell>
          <cell r="F1258">
            <v>103.5181</v>
          </cell>
          <cell r="G1258">
            <v>4.9000000000000002E-2</v>
          </cell>
          <cell r="H1258">
            <v>0.72345482324980104</v>
          </cell>
          <cell r="I1258">
            <v>100</v>
          </cell>
          <cell r="J1258">
            <v>0.75890410958904098</v>
          </cell>
          <cell r="K1258">
            <v>103.5457</v>
          </cell>
          <cell r="L1258">
            <v>4.87E-2</v>
          </cell>
          <cell r="M1258">
            <v>0.723661780861105</v>
          </cell>
          <cell r="N1258">
            <v>100</v>
          </cell>
          <cell r="O1258">
            <v>0.75890410958904098</v>
          </cell>
          <cell r="P1258">
            <v>103.53189999999999</v>
          </cell>
        </row>
        <row r="1259">
          <cell r="B1259" t="str">
            <v>INE134E08GK2</v>
          </cell>
          <cell r="C1259" t="str">
            <v>PFC 8.98% (Series 120 Option A) 08-Oct-2024</v>
          </cell>
          <cell r="D1259" t="str">
            <v>Bond</v>
          </cell>
          <cell r="E1259" t="str">
            <v>08-Oct-2024</v>
          </cell>
          <cell r="F1259">
            <v>109.2774</v>
          </cell>
          <cell r="G1259">
            <v>5.7500000000000002E-2</v>
          </cell>
          <cell r="H1259">
            <v>2.65249504171494</v>
          </cell>
          <cell r="I1259">
            <v>100</v>
          </cell>
          <cell r="J1259">
            <v>2.80501350661355</v>
          </cell>
          <cell r="K1259">
            <v>109.2774</v>
          </cell>
          <cell r="L1259">
            <v>5.7500000000000002E-2</v>
          </cell>
          <cell r="M1259">
            <v>2.65249504171494</v>
          </cell>
          <cell r="N1259">
            <v>100</v>
          </cell>
          <cell r="O1259">
            <v>2.80501350661355</v>
          </cell>
          <cell r="P1259">
            <v>109.2774</v>
          </cell>
        </row>
        <row r="1260">
          <cell r="B1260" t="str">
            <v>INE458O07036</v>
          </cell>
          <cell r="C1260" t="str">
            <v>Renew Wind Energy Delhi 09.41% P/C 18-Aug-2022 30-Sep-2030</v>
          </cell>
          <cell r="D1260" t="str">
            <v>Bond</v>
          </cell>
          <cell r="E1260" t="str">
            <v>30-Sep-2030</v>
          </cell>
          <cell r="F1260">
            <v>70.616699999999994</v>
          </cell>
          <cell r="G1260">
            <v>0.10544000000000001</v>
          </cell>
          <cell r="H1260">
            <v>0.97941166781933797</v>
          </cell>
          <cell r="I1260">
            <v>71.25</v>
          </cell>
          <cell r="J1260">
            <v>1.0052289593830599</v>
          </cell>
          <cell r="K1260">
            <v>70.635099999999994</v>
          </cell>
          <cell r="L1260">
            <v>0.1042</v>
          </cell>
          <cell r="M1260">
            <v>0.97967696463185205</v>
          </cell>
          <cell r="N1260">
            <v>71.25</v>
          </cell>
          <cell r="O1260">
            <v>1.0051975495605101</v>
          </cell>
          <cell r="P1260">
            <v>70.625900000000001</v>
          </cell>
        </row>
        <row r="1261">
          <cell r="B1261" t="str">
            <v>INE891K07622</v>
          </cell>
          <cell r="C1261" t="str">
            <v>Axis Finance 05.80% (Series 10/2020-21) 17-Mar-2023</v>
          </cell>
          <cell r="D1261" t="str">
            <v>Bond</v>
          </cell>
          <cell r="E1261" t="str">
            <v>17-Mar-2023</v>
          </cell>
          <cell r="F1261">
            <v>100.834</v>
          </cell>
          <cell r="G1261">
            <v>5.2499999999999998E-2</v>
          </cell>
          <cell r="H1261">
            <v>1.5491966438271201</v>
          </cell>
          <cell r="I1261">
            <v>100</v>
          </cell>
          <cell r="J1261">
            <v>1.63052946762804</v>
          </cell>
          <cell r="K1261">
            <v>100.7863</v>
          </cell>
          <cell r="L1261">
            <v>5.28E-2</v>
          </cell>
          <cell r="M1261">
            <v>1.54874130643129</v>
          </cell>
          <cell r="N1261">
            <v>100</v>
          </cell>
          <cell r="O1261">
            <v>1.6305148474108599</v>
          </cell>
          <cell r="P1261">
            <v>100.81019999999999</v>
          </cell>
        </row>
        <row r="1262">
          <cell r="B1262" t="str">
            <v>INE848E07AP1</v>
          </cell>
          <cell r="C1262" t="str">
            <v>NHPC 07.50% (Series Y Strpp B) 07-Oct-2026</v>
          </cell>
          <cell r="D1262" t="str">
            <v>Bond</v>
          </cell>
          <cell r="E1262" t="str">
            <v>07-Oct-2026</v>
          </cell>
          <cell r="F1262">
            <v>106.36</v>
          </cell>
          <cell r="G1262">
            <v>6.0396999999999999E-2</v>
          </cell>
          <cell r="H1262">
            <v>4.0795539673971399</v>
          </cell>
          <cell r="I1262">
            <v>100</v>
          </cell>
          <cell r="J1262">
            <v>4.3259467883660196</v>
          </cell>
          <cell r="K1262">
            <v>106.9089</v>
          </cell>
          <cell r="L1262">
            <v>5.9200000000000003E-2</v>
          </cell>
          <cell r="M1262">
            <v>4.0869381806896801</v>
          </cell>
          <cell r="N1262">
            <v>100</v>
          </cell>
          <cell r="O1262">
            <v>4.3288849209865097</v>
          </cell>
          <cell r="P1262">
            <v>106.6345</v>
          </cell>
        </row>
        <row r="1263">
          <cell r="B1263" t="str">
            <v>INE860H07GG5</v>
          </cell>
          <cell r="C1263" t="str">
            <v>Aditya Birla Finance 0% (Series G7) 16-Aug-2021</v>
          </cell>
          <cell r="D1263" t="str">
            <v>Bond</v>
          </cell>
          <cell r="E1263" t="str">
            <v>16-Aug-2021</v>
          </cell>
          <cell r="F1263">
            <v>128.33799999999999</v>
          </cell>
          <cell r="G1263">
            <v>4.07E-2</v>
          </cell>
          <cell r="H1263">
            <v>9.7405460760736695E-2</v>
          </cell>
          <cell r="I1263">
            <v>100</v>
          </cell>
          <cell r="J1263">
            <v>0.101369863013699</v>
          </cell>
          <cell r="K1263">
            <v>128.3536</v>
          </cell>
          <cell r="L1263">
            <v>3.95E-2</v>
          </cell>
          <cell r="M1263">
            <v>9.7517905737083799E-2</v>
          </cell>
          <cell r="N1263">
            <v>100</v>
          </cell>
          <cell r="O1263">
            <v>0.101369863013699</v>
          </cell>
          <cell r="P1263">
            <v>128.3458</v>
          </cell>
        </row>
        <row r="1264">
          <cell r="B1264" t="str">
            <v>INE733E08155</v>
          </cell>
          <cell r="C1264" t="str">
            <v>NTPC 06.29% (Series 71) 11-Apr-2031</v>
          </cell>
          <cell r="D1264" t="str">
            <v>Bond</v>
          </cell>
          <cell r="E1264" t="str">
            <v>11-Apr-2031</v>
          </cell>
          <cell r="F1264">
            <v>97.280799999999999</v>
          </cell>
          <cell r="G1264">
            <v>6.6799999999999998E-2</v>
          </cell>
          <cell r="H1264">
            <v>6.6644141885701096</v>
          </cell>
          <cell r="I1264">
            <v>100</v>
          </cell>
          <cell r="J1264">
            <v>7.1095970563666002</v>
          </cell>
          <cell r="K1264">
            <v>97.487499999999997</v>
          </cell>
          <cell r="L1264">
            <v>6.6500000000000004E-2</v>
          </cell>
          <cell r="M1264">
            <v>6.6694199915322701</v>
          </cell>
          <cell r="N1264">
            <v>100</v>
          </cell>
          <cell r="O1264">
            <v>7.1129364209691701</v>
          </cell>
          <cell r="P1264">
            <v>97.384200000000007</v>
          </cell>
        </row>
        <row r="1265">
          <cell r="B1265" t="str">
            <v>INE201P08100</v>
          </cell>
          <cell r="C1265" t="str">
            <v>GR Infraprojects 7.40% (Series G) 06-Dec-2024 P/C 08-Dec-2023</v>
          </cell>
          <cell r="D1265" t="str">
            <v>Bond</v>
          </cell>
          <cell r="E1265" t="str">
            <v>08-Dec-2023</v>
          </cell>
          <cell r="F1265">
            <v>101.1271</v>
          </cell>
          <cell r="G1265">
            <v>6.8500000000000005E-2</v>
          </cell>
          <cell r="H1265">
            <v>2.07138183539222</v>
          </cell>
          <cell r="I1265">
            <v>100</v>
          </cell>
          <cell r="J1265">
            <v>2.2132714911165898</v>
          </cell>
          <cell r="K1265">
            <v>100.7349</v>
          </cell>
          <cell r="L1265">
            <v>7.0300000000000001E-2</v>
          </cell>
          <cell r="M1265">
            <v>2.0674309394095101</v>
          </cell>
          <cell r="N1265">
            <v>100</v>
          </cell>
          <cell r="O1265">
            <v>2.21277133444999</v>
          </cell>
          <cell r="P1265">
            <v>100.931</v>
          </cell>
        </row>
        <row r="1266">
          <cell r="B1266" t="str">
            <v>INE134E08JQ3</v>
          </cell>
          <cell r="C1266" t="str">
            <v>Power Finance Corp.08.95% ( Series 178) 10-Oct-2028</v>
          </cell>
          <cell r="D1266" t="str">
            <v>Bond</v>
          </cell>
          <cell r="E1266" t="str">
            <v>10-Oct-2028</v>
          </cell>
          <cell r="F1266">
            <v>111.76009999999999</v>
          </cell>
          <cell r="G1266">
            <v>6.83E-2</v>
          </cell>
          <cell r="H1266">
            <v>5.07090272194037</v>
          </cell>
          <cell r="I1266">
            <v>100</v>
          </cell>
          <cell r="J1266">
            <v>5.4172453778489</v>
          </cell>
          <cell r="K1266">
            <v>111.1615</v>
          </cell>
          <cell r="L1266">
            <v>6.93E-2</v>
          </cell>
          <cell r="M1266">
            <v>5.0607657099501298</v>
          </cell>
          <cell r="N1266">
            <v>100</v>
          </cell>
          <cell r="O1266">
            <v>5.4114767736496701</v>
          </cell>
          <cell r="P1266">
            <v>111.46080000000001</v>
          </cell>
        </row>
        <row r="1267">
          <cell r="B1267" t="str">
            <v>INE950O08188</v>
          </cell>
          <cell r="C1267" t="str">
            <v>Mahindra Rural Housing Finance 07.55% (Option II MRHFL FF2020U) 15-Sep-2023</v>
          </cell>
          <cell r="D1267" t="str">
            <v>Bond</v>
          </cell>
          <cell r="E1267" t="str">
            <v>15-Sep-2023</v>
          </cell>
          <cell r="F1267">
            <v>102.5244</v>
          </cell>
          <cell r="G1267">
            <v>6.2600000000000003E-2</v>
          </cell>
          <cell r="H1267">
            <v>1.8651280717954399</v>
          </cell>
          <cell r="I1267">
            <v>100</v>
          </cell>
          <cell r="J1267">
            <v>1.9818850890898401</v>
          </cell>
          <cell r="K1267">
            <v>102.4029</v>
          </cell>
          <cell r="L1267">
            <v>6.3200000000000006E-2</v>
          </cell>
          <cell r="M1267">
            <v>1.8639174166514101</v>
          </cell>
          <cell r="N1267">
            <v>100</v>
          </cell>
          <cell r="O1267">
            <v>1.98171699738378</v>
          </cell>
          <cell r="P1267">
            <v>102.4637</v>
          </cell>
        </row>
        <row r="1268">
          <cell r="B1268" t="str">
            <v>INE477L07875</v>
          </cell>
          <cell r="C1268" t="str">
            <v>IIFL Home Finance 0% (Series B12 Option II) 05-Aug-2021</v>
          </cell>
          <cell r="D1268" t="str">
            <v>Bond</v>
          </cell>
          <cell r="E1268" t="str">
            <v>05-Aug-2021</v>
          </cell>
          <cell r="F1268">
            <v>130.65610000000001</v>
          </cell>
          <cell r="G1268">
            <v>0.1017</v>
          </cell>
          <cell r="H1268">
            <v>6.4657235828563794E-2</v>
          </cell>
          <cell r="I1268">
            <v>100</v>
          </cell>
          <cell r="J1268">
            <v>7.1232876712328794E-2</v>
          </cell>
          <cell r="K1268">
            <v>130.65880000000001</v>
          </cell>
          <cell r="L1268">
            <v>0.1014</v>
          </cell>
          <cell r="M1268">
            <v>6.46748472056735E-2</v>
          </cell>
          <cell r="N1268">
            <v>100</v>
          </cell>
          <cell r="O1268">
            <v>7.1232876712328794E-2</v>
          </cell>
          <cell r="P1268">
            <v>130.6575</v>
          </cell>
        </row>
        <row r="1269">
          <cell r="B1269" t="str">
            <v>INE752E07GB2</v>
          </cell>
          <cell r="C1269" t="str">
            <v>PGC 08.80% (XXX- Issue 2009-10 STRPPS J) 29-Sep-2022</v>
          </cell>
          <cell r="D1269" t="str">
            <v>Bond</v>
          </cell>
          <cell r="E1269" t="str">
            <v>29-Sep-2022</v>
          </cell>
          <cell r="F1269">
            <v>105.2769</v>
          </cell>
          <cell r="G1269">
            <v>4.2500000000000003E-2</v>
          </cell>
          <cell r="H1269">
            <v>1.09751070629227</v>
          </cell>
          <cell r="I1269">
            <v>100</v>
          </cell>
          <cell r="J1269">
            <v>1.14415491130969</v>
          </cell>
          <cell r="K1269">
            <v>105.3878</v>
          </cell>
          <cell r="L1269">
            <v>4.1599999999999998E-2</v>
          </cell>
          <cell r="M1269">
            <v>1.0985184604570899</v>
          </cell>
          <cell r="N1269">
            <v>100</v>
          </cell>
          <cell r="O1269">
            <v>1.1442168284120999</v>
          </cell>
          <cell r="P1269">
            <v>105.33240000000001</v>
          </cell>
        </row>
        <row r="1270">
          <cell r="B1270" t="str">
            <v>INE582L07203</v>
          </cell>
          <cell r="C1270" t="str">
            <v>Tata Housing Development 09.00% 25-Mar-2022</v>
          </cell>
          <cell r="D1270" t="str">
            <v>Bond</v>
          </cell>
          <cell r="E1270" t="str">
            <v>25-Mar-2022</v>
          </cell>
          <cell r="F1270">
            <v>102.64790000000001</v>
          </cell>
          <cell r="G1270">
            <v>5.0999999999999997E-2</v>
          </cell>
          <cell r="H1270">
            <v>0.672549300731202</v>
          </cell>
          <cell r="I1270">
            <v>100</v>
          </cell>
          <cell r="J1270">
            <v>0.70684931506849302</v>
          </cell>
          <cell r="K1270">
            <v>102.4515</v>
          </cell>
          <cell r="L1270">
            <v>5.3800000000000001E-2</v>
          </cell>
          <cell r="M1270">
            <v>0.670762303158562</v>
          </cell>
          <cell r="N1270">
            <v>100</v>
          </cell>
          <cell r="O1270">
            <v>0.70684931506849302</v>
          </cell>
          <cell r="P1270">
            <v>102.5497</v>
          </cell>
        </row>
        <row r="1271">
          <cell r="B1271" t="str">
            <v>INE219X07264</v>
          </cell>
          <cell r="C1271" t="str">
            <v>India Grid Trust 08.20% (Series V CAT III &amp; IV) 06-May-2031</v>
          </cell>
          <cell r="D1271" t="str">
            <v>Bond</v>
          </cell>
          <cell r="E1271" t="str">
            <v>06-May-2031</v>
          </cell>
          <cell r="F1271">
            <v>102.83580000000001</v>
          </cell>
          <cell r="G1271">
            <v>7.7700000000000005E-2</v>
          </cell>
          <cell r="H1271">
            <v>6.5514314146194197</v>
          </cell>
          <cell r="I1271">
            <v>100</v>
          </cell>
          <cell r="J1271">
            <v>7.0604776355353396</v>
          </cell>
          <cell r="K1271">
            <v>102.9042</v>
          </cell>
          <cell r="L1271">
            <v>7.7600000000000002E-2</v>
          </cell>
          <cell r="M1271">
            <v>6.5529713113097996</v>
          </cell>
          <cell r="N1271">
            <v>100</v>
          </cell>
          <cell r="O1271">
            <v>7.0614818850674403</v>
          </cell>
          <cell r="P1271">
            <v>102.87</v>
          </cell>
        </row>
        <row r="1272">
          <cell r="B1272" t="str">
            <v>INE148I08215</v>
          </cell>
          <cell r="C1272" t="str">
            <v>Indiabulls Housing finance 09.30% 29-June-2026</v>
          </cell>
          <cell r="D1272" t="str">
            <v>Bond</v>
          </cell>
          <cell r="E1272" t="str">
            <v>29-Jun-2026</v>
          </cell>
          <cell r="F1272">
            <v>63.7759</v>
          </cell>
          <cell r="G1272">
            <v>0.2198</v>
          </cell>
          <cell r="H1272">
            <v>3.2541925719565401</v>
          </cell>
          <cell r="I1272">
            <v>100</v>
          </cell>
          <cell r="J1272">
            <v>3.96946409927259</v>
          </cell>
          <cell r="K1272">
            <v>64.447599999999994</v>
          </cell>
          <cell r="L1272">
            <v>0.21659999999999999</v>
          </cell>
          <cell r="M1272">
            <v>3.26748947083636</v>
          </cell>
          <cell r="N1272">
            <v>100</v>
          </cell>
          <cell r="O1272">
            <v>3.9752276902195098</v>
          </cell>
          <cell r="P1272">
            <v>64.111800000000002</v>
          </cell>
        </row>
        <row r="1273">
          <cell r="B1273" t="str">
            <v>INE206D08139</v>
          </cell>
          <cell r="C1273" t="str">
            <v>NPCL 08.56% (Series-XXVII Tranche A) 18-Mar-2023</v>
          </cell>
          <cell r="D1273" t="str">
            <v>Bond</v>
          </cell>
          <cell r="E1273" t="str">
            <v>18-Mar-2023</v>
          </cell>
          <cell r="F1273">
            <v>106.5171</v>
          </cell>
          <cell r="G1273">
            <v>4.5499999999999999E-2</v>
          </cell>
          <cell r="H1273">
            <v>1.53691530549774</v>
          </cell>
          <cell r="I1273">
            <v>100</v>
          </cell>
          <cell r="J1273">
            <v>1.5718801286978199</v>
          </cell>
          <cell r="K1273">
            <v>106.3858</v>
          </cell>
          <cell r="L1273">
            <v>4.6300000000000001E-2</v>
          </cell>
          <cell r="M1273">
            <v>1.53620235572548</v>
          </cell>
          <cell r="N1273">
            <v>100</v>
          </cell>
          <cell r="O1273">
            <v>1.5717654402605199</v>
          </cell>
          <cell r="P1273">
            <v>106.4515</v>
          </cell>
        </row>
        <row r="1274">
          <cell r="B1274" t="str">
            <v>INE053A07166</v>
          </cell>
          <cell r="C1274" t="str">
            <v>Indian Hotels 9.95% 27-Jul-2021</v>
          </cell>
          <cell r="D1274" t="str">
            <v>Bond</v>
          </cell>
          <cell r="E1274" t="str">
            <v>27-Jul-2021</v>
          </cell>
          <cell r="F1274">
            <v>100.2758</v>
          </cell>
          <cell r="G1274">
            <v>3.6700000000000003E-2</v>
          </cell>
          <cell r="H1274">
            <v>4.49265385027042E-2</v>
          </cell>
          <cell r="I1274">
            <v>100</v>
          </cell>
          <cell r="J1274">
            <v>4.65753424657534E-2</v>
          </cell>
          <cell r="K1274">
            <v>100.2666</v>
          </cell>
          <cell r="L1274">
            <v>3.85E-2</v>
          </cell>
          <cell r="M1274">
            <v>4.4848668720032202E-2</v>
          </cell>
          <cell r="N1274">
            <v>100</v>
          </cell>
          <cell r="O1274">
            <v>4.65753424657534E-2</v>
          </cell>
          <cell r="P1274">
            <v>100.27119999999999</v>
          </cell>
        </row>
        <row r="1275">
          <cell r="B1275" t="str">
            <v>INE157D08035</v>
          </cell>
          <cell r="C1275" t="str">
            <v>Clix Capital Services 11.50% (Series C) 06-Sep-2021</v>
          </cell>
          <cell r="D1275" t="str">
            <v>Bond</v>
          </cell>
          <cell r="E1275" t="str">
            <v>06-Sep-2021</v>
          </cell>
          <cell r="F1275">
            <v>100.0778</v>
          </cell>
          <cell r="G1275">
            <v>0.13969999999999999</v>
          </cell>
          <cell r="H1275">
            <v>0.155748336491907</v>
          </cell>
          <cell r="I1275">
            <v>100</v>
          </cell>
          <cell r="J1275">
            <v>0.157561506709233</v>
          </cell>
          <cell r="K1275">
            <v>100.08750000000001</v>
          </cell>
          <cell r="L1275">
            <v>0.13900000000000001</v>
          </cell>
          <cell r="M1275">
            <v>0.15575738646746001</v>
          </cell>
          <cell r="N1275">
            <v>100</v>
          </cell>
          <cell r="O1275">
            <v>0.15756157619404201</v>
          </cell>
          <cell r="P1275">
            <v>100.0827</v>
          </cell>
        </row>
        <row r="1276">
          <cell r="B1276" t="str">
            <v>INE01HV07171</v>
          </cell>
          <cell r="C1276" t="str">
            <v>Vivriti Capital 09.90% (series  09/FY20-21) 25-Aug-2022</v>
          </cell>
          <cell r="D1276" t="str">
            <v>Bond</v>
          </cell>
          <cell r="E1276" t="str">
            <v>25-Aug-2022</v>
          </cell>
          <cell r="F1276">
            <v>86.586500000000001</v>
          </cell>
          <cell r="G1276">
            <v>0.10390000000000001</v>
          </cell>
          <cell r="H1276">
            <v>0.57997441633812397</v>
          </cell>
          <cell r="I1276">
            <v>86.600300000000004</v>
          </cell>
          <cell r="J1276">
            <v>0.58499602815958496</v>
          </cell>
          <cell r="K1276">
            <v>86.6511</v>
          </cell>
          <cell r="L1276">
            <v>0.10249999999999999</v>
          </cell>
          <cell r="M1276">
            <v>0.58020106275463501</v>
          </cell>
          <cell r="N1276">
            <v>86.600300000000004</v>
          </cell>
          <cell r="O1276">
            <v>0.58515694683233099</v>
          </cell>
          <cell r="P1276">
            <v>86.618799999999993</v>
          </cell>
        </row>
        <row r="1277">
          <cell r="B1277" t="str">
            <v>INE848E07AQ9</v>
          </cell>
          <cell r="C1277" t="str">
            <v>NHPC 07.50% (Series Y Strpp C) 07-Oct-2027</v>
          </cell>
          <cell r="D1277" t="str">
            <v>Bond</v>
          </cell>
          <cell r="E1277" t="str">
            <v>07-Oct-2027</v>
          </cell>
          <cell r="F1277">
            <v>105.73699999999999</v>
          </cell>
          <cell r="G1277">
            <v>6.3500000000000001E-2</v>
          </cell>
          <cell r="H1277">
            <v>4.6843295186229099</v>
          </cell>
          <cell r="I1277">
            <v>100</v>
          </cell>
          <cell r="J1277">
            <v>4.9817844430554601</v>
          </cell>
          <cell r="K1277">
            <v>105.8937</v>
          </cell>
          <cell r="L1277">
            <v>6.3200000000000006E-2</v>
          </cell>
          <cell r="M1277">
            <v>4.6867239967355303</v>
          </cell>
          <cell r="N1277">
            <v>100</v>
          </cell>
          <cell r="O1277">
            <v>4.9829249533292099</v>
          </cell>
          <cell r="P1277">
            <v>105.8154</v>
          </cell>
        </row>
        <row r="1278">
          <cell r="B1278" t="str">
            <v>INE001A07KU4</v>
          </cell>
          <cell r="C1278" t="str">
            <v>HDFC 08.95% (Series-K-024) 21-Mar-2023</v>
          </cell>
          <cell r="D1278" t="str">
            <v>Bond</v>
          </cell>
          <cell r="E1278" t="str">
            <v>21-Mar-2023</v>
          </cell>
          <cell r="F1278">
            <v>106.73260000000001</v>
          </cell>
          <cell r="G1278">
            <v>4.7E-2</v>
          </cell>
          <cell r="H1278">
            <v>1.54411970470025</v>
          </cell>
          <cell r="I1278">
            <v>100</v>
          </cell>
          <cell r="J1278">
            <v>1.61669333082116</v>
          </cell>
          <cell r="K1278">
            <v>106.6144</v>
          </cell>
          <cell r="L1278">
            <v>4.7699999999999999E-2</v>
          </cell>
          <cell r="M1278">
            <v>1.54304149804169</v>
          </cell>
          <cell r="N1278">
            <v>100</v>
          </cell>
          <cell r="O1278">
            <v>1.6166445774982801</v>
          </cell>
          <cell r="P1278">
            <v>106.6735</v>
          </cell>
        </row>
        <row r="1279">
          <cell r="B1279" t="str">
            <v>INE752E07NX2</v>
          </cell>
          <cell r="C1279" t="str">
            <v>PGC 08.13% (STRPPS L) 25-Apr-2031</v>
          </cell>
          <cell r="D1279" t="str">
            <v>Bond</v>
          </cell>
          <cell r="E1279" t="str">
            <v>25-Apr-2031</v>
          </cell>
          <cell r="F1279">
            <v>109.32</v>
          </cell>
          <cell r="G1279">
            <v>6.7900000000000002E-2</v>
          </cell>
          <cell r="H1279">
            <v>6.6861850449361899</v>
          </cell>
          <cell r="I1279">
            <v>100</v>
          </cell>
          <cell r="J1279">
            <v>7.1401770094873598</v>
          </cell>
          <cell r="K1279">
            <v>109.1717</v>
          </cell>
          <cell r="L1279">
            <v>6.8099999999999994E-2</v>
          </cell>
          <cell r="M1279">
            <v>6.6830789992647501</v>
          </cell>
          <cell r="N1279">
            <v>100</v>
          </cell>
          <cell r="O1279">
            <v>7.1381966791146798</v>
          </cell>
          <cell r="P1279">
            <v>109.24590000000001</v>
          </cell>
        </row>
        <row r="1280">
          <cell r="B1280" t="str">
            <v>INE261F08BP0</v>
          </cell>
          <cell r="C1280" t="str">
            <v>NABARD 07.83% (Series LTIF 4 A) 17-Oct-2034</v>
          </cell>
          <cell r="D1280" t="str">
            <v>Bond</v>
          </cell>
          <cell r="E1280" t="str">
            <v>17-Oct-2034</v>
          </cell>
          <cell r="F1280">
            <v>106.5311</v>
          </cell>
          <cell r="G1280">
            <v>7.0499999999999993E-2</v>
          </cell>
          <cell r="H1280">
            <v>7.8645629863005997</v>
          </cell>
          <cell r="I1280">
            <v>100</v>
          </cell>
          <cell r="J1280">
            <v>8.4190146768348004</v>
          </cell>
          <cell r="K1280">
            <v>107.0625</v>
          </cell>
          <cell r="L1280">
            <v>6.9900000000000004E-2</v>
          </cell>
          <cell r="M1280">
            <v>7.88113317903907</v>
          </cell>
          <cell r="N1280">
            <v>100</v>
          </cell>
          <cell r="O1280">
            <v>8.4320243882539003</v>
          </cell>
          <cell r="P1280">
            <v>106.7968</v>
          </cell>
        </row>
        <row r="1281">
          <cell r="B1281" t="str">
            <v>INE0H9Y15012</v>
          </cell>
          <cell r="C1281" t="str">
            <v>Liquid Gold Series 5 PTC 15-Nov-2021</v>
          </cell>
          <cell r="D1281" t="str">
            <v>Bond</v>
          </cell>
          <cell r="E1281" t="str">
            <v>15-Nov-2021</v>
          </cell>
          <cell r="F1281">
            <v>9652099.2393999994</v>
          </cell>
          <cell r="G1281">
            <v>6.9699999999999998E-2</v>
          </cell>
          <cell r="H1281">
            <v>0.30495808277241898</v>
          </cell>
          <cell r="I1281">
            <v>9623656.6241052598</v>
          </cell>
          <cell r="J1281">
            <v>0.30672938096985602</v>
          </cell>
          <cell r="K1281">
            <v>9636848.5496999994</v>
          </cell>
          <cell r="L1281">
            <v>7.5200000000000003E-2</v>
          </cell>
          <cell r="M1281">
            <v>0.30479586769362199</v>
          </cell>
          <cell r="N1281">
            <v>9623656.6241052598</v>
          </cell>
          <cell r="O1281">
            <v>0.30670592179783601</v>
          </cell>
          <cell r="P1281">
            <v>9644473.8946000002</v>
          </cell>
        </row>
        <row r="1282">
          <cell r="B1282" t="str">
            <v>INE017A08185</v>
          </cell>
          <cell r="C1282" t="str">
            <v>GE Shipping Co.09.70% 07-Jan-2023</v>
          </cell>
          <cell r="D1282" t="str">
            <v>Bond</v>
          </cell>
          <cell r="E1282" t="str">
            <v>07-Jan-2023</v>
          </cell>
          <cell r="F1282">
            <v>104.5234</v>
          </cell>
          <cell r="G1282">
            <v>6.3799999999999996E-2</v>
          </cell>
          <cell r="H1282">
            <v>1.3253557282152699</v>
          </cell>
          <cell r="I1282">
            <v>100</v>
          </cell>
          <cell r="J1282">
            <v>1.4099134236754101</v>
          </cell>
          <cell r="K1282">
            <v>104.23399999999999</v>
          </cell>
          <cell r="L1282">
            <v>6.5799999999999997E-2</v>
          </cell>
          <cell r="M1282">
            <v>1.3227300654153999</v>
          </cell>
          <cell r="N1282">
            <v>100</v>
          </cell>
          <cell r="O1282">
            <v>1.40976570371973</v>
          </cell>
          <cell r="P1282">
            <v>104.37869999999999</v>
          </cell>
        </row>
        <row r="1283">
          <cell r="B1283" t="str">
            <v>INE091A08149</v>
          </cell>
          <cell r="C1283" t="str">
            <v>Nirma Ltd. 09.50% (Series IV Tranche 1) C 06-Jul-2022 06-Jul-2077</v>
          </cell>
          <cell r="D1283" t="str">
            <v>Bond</v>
          </cell>
          <cell r="E1283" t="str">
            <v>06-Jul-2077</v>
          </cell>
          <cell r="F1283">
            <v>99.854600000000005</v>
          </cell>
          <cell r="G1283">
            <v>9.6509999999999999E-2</v>
          </cell>
          <cell r="H1283">
            <v>0.90199003738261496</v>
          </cell>
          <cell r="I1283">
            <v>100</v>
          </cell>
          <cell r="J1283">
            <v>0.989041095890411</v>
          </cell>
          <cell r="K1283">
            <v>100.1088</v>
          </cell>
          <cell r="L1283">
            <v>9.3700000000000006E-2</v>
          </cell>
          <cell r="M1283">
            <v>0.90430748458481403</v>
          </cell>
          <cell r="N1283">
            <v>100</v>
          </cell>
          <cell r="O1283">
            <v>0.989041095890411</v>
          </cell>
          <cell r="P1283">
            <v>99.981700000000004</v>
          </cell>
        </row>
        <row r="1284">
          <cell r="B1284" t="str">
            <v>INE053A08123</v>
          </cell>
          <cell r="C1284" t="str">
            <v>Indian Hotels 06.70.% (Series I) 07-Jul-2024 C 07-Jan-2022</v>
          </cell>
          <cell r="D1284" t="str">
            <v>Bond</v>
          </cell>
          <cell r="E1284" t="str">
            <v>07-Jul-2024</v>
          </cell>
          <cell r="F1284">
            <v>99.998199999999997</v>
          </cell>
          <cell r="G1284">
            <v>6.7000000000000004E-2</v>
          </cell>
          <cell r="H1284">
            <v>2.6310638572357199</v>
          </cell>
          <cell r="I1284">
            <v>100</v>
          </cell>
          <cell r="J1284">
            <v>2.8073451356705101</v>
          </cell>
          <cell r="K1284">
            <v>100.07729999999999</v>
          </cell>
          <cell r="L1284">
            <v>6.6699999999999995E-2</v>
          </cell>
          <cell r="M1284">
            <v>2.6318765658707601</v>
          </cell>
          <cell r="N1284">
            <v>100</v>
          </cell>
          <cell r="O1284">
            <v>2.8074227328143402</v>
          </cell>
          <cell r="P1284">
            <v>100.0378</v>
          </cell>
        </row>
        <row r="1285">
          <cell r="B1285" t="str">
            <v>INE537P07489</v>
          </cell>
          <cell r="C1285" t="str">
            <v>India Infradebt Ltd. 08.40% (Tranche II Series I) 20-Nov-2024</v>
          </cell>
          <cell r="D1285" t="str">
            <v>Bond</v>
          </cell>
          <cell r="E1285" t="str">
            <v>20-Nov-2024</v>
          </cell>
          <cell r="F1285">
            <v>105.06229999999999</v>
          </cell>
          <cell r="G1285">
            <v>6.6500000000000004E-2</v>
          </cell>
          <cell r="H1285">
            <v>2.75358736180528</v>
          </cell>
          <cell r="I1285">
            <v>100</v>
          </cell>
          <cell r="J1285">
            <v>2.9367009213653299</v>
          </cell>
          <cell r="K1285">
            <v>105.2449</v>
          </cell>
          <cell r="L1285">
            <v>6.59E-2</v>
          </cell>
          <cell r="M1285">
            <v>2.7555753899201401</v>
          </cell>
          <cell r="N1285">
            <v>100</v>
          </cell>
          <cell r="O1285">
            <v>2.9371678081158801</v>
          </cell>
          <cell r="P1285">
            <v>105.1536</v>
          </cell>
        </row>
        <row r="1286">
          <cell r="B1286" t="str">
            <v>INE0AED08029</v>
          </cell>
          <cell r="C1286" t="str">
            <v>Air India Assets Holding 07.39% (Series 2) 12-Oct-2029</v>
          </cell>
          <cell r="D1286" t="str">
            <v>Bond</v>
          </cell>
          <cell r="E1286" t="str">
            <v>12-Oct-2029</v>
          </cell>
          <cell r="F1286">
            <v>102.65779999999999</v>
          </cell>
          <cell r="G1286">
            <v>7.0800000000000002E-2</v>
          </cell>
          <cell r="H1286">
            <v>6.03650525427408</v>
          </cell>
          <cell r="I1286">
            <v>100</v>
          </cell>
          <cell r="J1286">
            <v>6.25019754027538</v>
          </cell>
          <cell r="K1286">
            <v>103.0243</v>
          </cell>
          <cell r="L1286">
            <v>7.0199999999999999E-2</v>
          </cell>
          <cell r="M1286">
            <v>6.0423124752693704</v>
          </cell>
          <cell r="N1286">
            <v>100</v>
          </cell>
          <cell r="O1286">
            <v>6.2543976431513197</v>
          </cell>
          <cell r="P1286">
            <v>102.8411</v>
          </cell>
        </row>
        <row r="1287">
          <cell r="B1287" t="str">
            <v>INE601U07087</v>
          </cell>
          <cell r="C1287" t="str">
            <v>Tata Motors Fin 0% (Series D NCD FY 18-19) 23-Aug-2021</v>
          </cell>
          <cell r="D1287" t="str">
            <v>Bond</v>
          </cell>
          <cell r="E1287" t="str">
            <v>23-Aug-2021</v>
          </cell>
          <cell r="F1287">
            <v>128.48230000000001</v>
          </cell>
          <cell r="G1287">
            <v>5.2999999999999999E-2</v>
          </cell>
          <cell r="H1287">
            <v>0.114480479777283</v>
          </cell>
          <cell r="I1287">
            <v>100</v>
          </cell>
          <cell r="J1287">
            <v>0.120547945205479</v>
          </cell>
          <cell r="K1287">
            <v>128.42850000000001</v>
          </cell>
          <cell r="L1287">
            <v>5.6500000000000002E-2</v>
          </cell>
          <cell r="M1287">
            <v>0.114101225939876</v>
          </cell>
          <cell r="N1287">
            <v>100</v>
          </cell>
          <cell r="O1287">
            <v>0.120547945205479</v>
          </cell>
          <cell r="P1287">
            <v>128.4554</v>
          </cell>
        </row>
        <row r="1288">
          <cell r="B1288" t="str">
            <v>INE909H08345</v>
          </cell>
          <cell r="C1288" t="str">
            <v>TMF Holdings 07.7475% (Series TMFL NCD C FY 2020-21) 30-Dec-2120 P/C 04-Nov-2025</v>
          </cell>
          <cell r="D1288" t="str">
            <v>Bond</v>
          </cell>
          <cell r="E1288" t="str">
            <v>04-Nov-2025</v>
          </cell>
          <cell r="F1288">
            <v>97.148600000000002</v>
          </cell>
          <cell r="G1288">
            <v>8.5500000000000007E-2</v>
          </cell>
          <cell r="H1288">
            <v>3.3903385536922199</v>
          </cell>
          <cell r="I1288">
            <v>100</v>
          </cell>
          <cell r="J1288">
            <v>3.6802125000329098</v>
          </cell>
          <cell r="K1288">
            <v>100.089</v>
          </cell>
          <cell r="L1288">
            <v>7.7100000000000002E-2</v>
          </cell>
          <cell r="M1288">
            <v>3.4273896664980499</v>
          </cell>
          <cell r="N1288">
            <v>100</v>
          </cell>
          <cell r="O1288">
            <v>3.6916414097850501</v>
          </cell>
          <cell r="P1288">
            <v>98.618799999999993</v>
          </cell>
        </row>
        <row r="1289">
          <cell r="B1289" t="str">
            <v>INE522D07BS6</v>
          </cell>
          <cell r="C1289" t="str">
            <v>Manappuram Finance 08.35% 18-Feb-2022</v>
          </cell>
          <cell r="D1289" t="str">
            <v>Bond</v>
          </cell>
          <cell r="E1289" t="str">
            <v>18-Feb-2022</v>
          </cell>
          <cell r="F1289">
            <v>101.8601</v>
          </cell>
          <cell r="G1289">
            <v>5.2299999999999999E-2</v>
          </cell>
          <cell r="H1289">
            <v>0.54439633953427102</v>
          </cell>
          <cell r="I1289">
            <v>100</v>
          </cell>
          <cell r="J1289">
            <v>0.57286826809191305</v>
          </cell>
          <cell r="K1289">
            <v>101.5519</v>
          </cell>
          <cell r="L1289">
            <v>5.7500000000000002E-2</v>
          </cell>
          <cell r="M1289">
            <v>0.541637059060188</v>
          </cell>
          <cell r="N1289">
            <v>100</v>
          </cell>
          <cell r="O1289">
            <v>0.57278118995614902</v>
          </cell>
          <cell r="P1289">
            <v>101.706</v>
          </cell>
        </row>
        <row r="1290">
          <cell r="B1290" t="str">
            <v>INE306N07MF7</v>
          </cell>
          <cell r="C1290" t="str">
            <v>TCFSL 06.10%  29-Mar-2024</v>
          </cell>
          <cell r="D1290" t="str">
            <v>Bond</v>
          </cell>
          <cell r="E1290" t="str">
            <v>29-Mar-2024</v>
          </cell>
          <cell r="F1290">
            <v>100.82429999999999</v>
          </cell>
          <cell r="G1290">
            <v>5.7500000000000002E-2</v>
          </cell>
          <cell r="H1290">
            <v>2.4111468324456999</v>
          </cell>
          <cell r="I1290">
            <v>100</v>
          </cell>
          <cell r="J1290">
            <v>2.5497877753113301</v>
          </cell>
          <cell r="K1290">
            <v>99.915400000000005</v>
          </cell>
          <cell r="L1290">
            <v>6.1199999999999997E-2</v>
          </cell>
          <cell r="M1290">
            <v>2.4019036673851999</v>
          </cell>
          <cell r="N1290">
            <v>100</v>
          </cell>
          <cell r="O1290">
            <v>2.5489001718291702</v>
          </cell>
          <cell r="P1290">
            <v>100.3699</v>
          </cell>
        </row>
        <row r="1291">
          <cell r="B1291" t="str">
            <v>INE027E07AA4</v>
          </cell>
          <cell r="C1291" t="str">
            <v>L&amp;T Fin 08.70% (Series I) (Category I&amp;II) 15-Apr-2022</v>
          </cell>
          <cell r="D1291" t="str">
            <v>Bond</v>
          </cell>
          <cell r="E1291" t="str">
            <v>15-Apr-2022</v>
          </cell>
          <cell r="F1291">
            <v>102.72580000000001</v>
          </cell>
          <cell r="G1291">
            <v>4.9000000000000002E-2</v>
          </cell>
          <cell r="H1291">
            <v>0.72867832377868003</v>
          </cell>
          <cell r="I1291">
            <v>100</v>
          </cell>
          <cell r="J1291">
            <v>0.76438356164383603</v>
          </cell>
          <cell r="K1291">
            <v>102.749</v>
          </cell>
          <cell r="L1291">
            <v>4.87E-2</v>
          </cell>
          <cell r="M1291">
            <v>0.72888677566876703</v>
          </cell>
          <cell r="N1291">
            <v>100</v>
          </cell>
          <cell r="O1291">
            <v>0.76438356164383603</v>
          </cell>
          <cell r="P1291">
            <v>102.73739999999999</v>
          </cell>
        </row>
        <row r="1292">
          <cell r="B1292" t="str">
            <v>INE916DA7PZ9</v>
          </cell>
          <cell r="C1292" t="str">
            <v>Kotak Mahindra Prime 08.75% (Series VI) 28-Sep-2021</v>
          </cell>
          <cell r="D1292" t="str">
            <v>Bond</v>
          </cell>
          <cell r="E1292" t="str">
            <v>28-Sep-2021</v>
          </cell>
          <cell r="F1292">
            <v>101.0733</v>
          </cell>
          <cell r="G1292">
            <v>3.7499999999999999E-2</v>
          </cell>
          <cell r="H1292">
            <v>0.20216936703475399</v>
          </cell>
          <cell r="I1292">
            <v>100</v>
          </cell>
          <cell r="J1292">
            <v>0.20975071829855699</v>
          </cell>
          <cell r="K1292">
            <v>101.0843</v>
          </cell>
          <cell r="L1292">
            <v>3.6999999999999998E-2</v>
          </cell>
          <cell r="M1292">
            <v>0.202267319974057</v>
          </cell>
          <cell r="N1292">
            <v>100</v>
          </cell>
          <cell r="O1292">
            <v>0.209751210813097</v>
          </cell>
          <cell r="P1292">
            <v>101.0788</v>
          </cell>
        </row>
        <row r="1293">
          <cell r="B1293" t="str">
            <v>INE115A07NU6</v>
          </cell>
          <cell r="C1293" t="str">
            <v>LICHF 08.80% (Tranche 376) 25-Jan-2029</v>
          </cell>
          <cell r="D1293" t="str">
            <v>Bond</v>
          </cell>
          <cell r="E1293" t="str">
            <v>25-Jan-2029</v>
          </cell>
          <cell r="F1293">
            <v>109.8434</v>
          </cell>
          <cell r="G1293">
            <v>7.0599999999999996E-2</v>
          </cell>
          <cell r="H1293">
            <v>5.33981580507439</v>
          </cell>
          <cell r="I1293">
            <v>100</v>
          </cell>
          <cell r="J1293">
            <v>5.7168068009126403</v>
          </cell>
          <cell r="K1293">
            <v>109.2984</v>
          </cell>
          <cell r="L1293">
            <v>7.1499999999999994E-2</v>
          </cell>
          <cell r="M1293">
            <v>5.3305043299358701</v>
          </cell>
          <cell r="N1293">
            <v>100</v>
          </cell>
          <cell r="O1293">
            <v>5.7116353895262799</v>
          </cell>
          <cell r="P1293">
            <v>109.57089999999999</v>
          </cell>
        </row>
        <row r="1294">
          <cell r="B1294" t="str">
            <v>INE115A07OF5</v>
          </cell>
          <cell r="C1294" t="str">
            <v>LICHF 07.99% (Tranche 386) 12-Jul-2029 P 12-Jul-2021</v>
          </cell>
          <cell r="D1294" t="str">
            <v>Bond</v>
          </cell>
          <cell r="E1294" t="str">
            <v>12-Jul-2029</v>
          </cell>
          <cell r="F1294">
            <v>105.54179999999999</v>
          </cell>
          <cell r="G1294">
            <v>7.0599999999999996E-2</v>
          </cell>
          <cell r="H1294">
            <v>5.4414365268818203</v>
          </cell>
          <cell r="I1294">
            <v>100</v>
          </cell>
          <cell r="J1294">
            <v>5.8256019456796704</v>
          </cell>
          <cell r="K1294">
            <v>104.9879</v>
          </cell>
          <cell r="L1294">
            <v>7.1499999999999994E-2</v>
          </cell>
          <cell r="M1294">
            <v>5.4304633316887898</v>
          </cell>
          <cell r="N1294">
            <v>100</v>
          </cell>
          <cell r="O1294">
            <v>5.8187414599045404</v>
          </cell>
          <cell r="P1294">
            <v>105.2649</v>
          </cell>
        </row>
        <row r="1295">
          <cell r="B1295" t="str">
            <v>INE220B08068</v>
          </cell>
          <cell r="C1295" t="str">
            <v>KPTL 0.00% (Option A) 11-Mar-2022</v>
          </cell>
          <cell r="D1295" t="str">
            <v>Bond</v>
          </cell>
          <cell r="E1295" t="str">
            <v>11-Mar-2022</v>
          </cell>
          <cell r="F1295">
            <v>130.65039999999999</v>
          </cell>
          <cell r="G1295">
            <v>5.16E-2</v>
          </cell>
          <cell r="H1295">
            <v>0.63569147079206101</v>
          </cell>
          <cell r="I1295">
            <v>100</v>
          </cell>
          <cell r="J1295">
            <v>0.66849315068493198</v>
          </cell>
          <cell r="K1295">
            <v>130.88730000000001</v>
          </cell>
          <cell r="L1295">
            <v>4.8800000000000003E-2</v>
          </cell>
          <cell r="M1295">
            <v>0.63738858760958395</v>
          </cell>
          <cell r="N1295">
            <v>100</v>
          </cell>
          <cell r="O1295">
            <v>0.66849315068493198</v>
          </cell>
          <cell r="P1295">
            <v>130.7689</v>
          </cell>
        </row>
        <row r="1296">
          <cell r="B1296" t="str">
            <v>INE477S08068</v>
          </cell>
          <cell r="C1296" t="str">
            <v>Tata Motors Finance Solutions 09.45% (Series A FY 19-20) 17-Feb-2023</v>
          </cell>
          <cell r="D1296" t="str">
            <v>Bond</v>
          </cell>
          <cell r="E1296" t="str">
            <v>17-Feb-2023</v>
          </cell>
          <cell r="F1296">
            <v>102.3807</v>
          </cell>
          <cell r="G1296">
            <v>7.0499999999999993E-2</v>
          </cell>
          <cell r="H1296">
            <v>1.00005180463748</v>
          </cell>
          <cell r="I1296">
            <v>100</v>
          </cell>
          <cell r="J1296">
            <v>1.07055545686442</v>
          </cell>
          <cell r="K1296">
            <v>101.0412</v>
          </cell>
          <cell r="L1296">
            <v>8.3299999999999999E-2</v>
          </cell>
          <cell r="M1296">
            <v>0.98550922887192605</v>
          </cell>
          <cell r="N1296">
            <v>100</v>
          </cell>
          <cell r="O1296">
            <v>1.0676021476369599</v>
          </cell>
          <cell r="P1296">
            <v>101.711</v>
          </cell>
        </row>
        <row r="1297">
          <cell r="B1297" t="str">
            <v>INE092T08519</v>
          </cell>
          <cell r="C1297" t="str">
            <v>IDFC First Bank 08.80% [SERIES IDFC BANK OBB 17/2011] 21-Jul-2025</v>
          </cell>
          <cell r="D1297" t="str">
            <v>Bond</v>
          </cell>
          <cell r="E1297" t="str">
            <v>21-Jul-2025</v>
          </cell>
          <cell r="F1297">
            <v>104.5119</v>
          </cell>
          <cell r="G1297">
            <v>7.46E-2</v>
          </cell>
          <cell r="H1297">
            <v>3.0759923316442399</v>
          </cell>
          <cell r="I1297">
            <v>100</v>
          </cell>
          <cell r="J1297">
            <v>3.3054613595848998</v>
          </cell>
          <cell r="K1297">
            <v>104.8954</v>
          </cell>
          <cell r="L1297">
            <v>7.3499999999999996E-2</v>
          </cell>
          <cell r="M1297">
            <v>3.0807642986286901</v>
          </cell>
          <cell r="N1297">
            <v>100</v>
          </cell>
          <cell r="O1297">
            <v>3.3072004745779</v>
          </cell>
          <cell r="P1297">
            <v>104.7037</v>
          </cell>
        </row>
        <row r="1298">
          <cell r="B1298" t="str">
            <v>INE975F07GV4</v>
          </cell>
          <cell r="C1298" t="str">
            <v>Kotak Mahindra Inv. 0.00% KMIL/2019-20/018 26-Aug-2021</v>
          </cell>
          <cell r="D1298" t="str">
            <v>Bond</v>
          </cell>
          <cell r="E1298" t="str">
            <v>26-Aug-2021</v>
          </cell>
          <cell r="F1298">
            <v>117.87690000000001</v>
          </cell>
          <cell r="G1298">
            <v>3.9300000000000002E-2</v>
          </cell>
          <cell r="H1298">
            <v>0.123897934463265</v>
          </cell>
          <cell r="I1298">
            <v>100</v>
          </cell>
          <cell r="J1298">
            <v>0.12876712328767101</v>
          </cell>
          <cell r="K1298">
            <v>117.91160000000001</v>
          </cell>
          <cell r="L1298">
            <v>3.6999999999999998E-2</v>
          </cell>
          <cell r="M1298">
            <v>0.124172732196404</v>
          </cell>
          <cell r="N1298">
            <v>100</v>
          </cell>
          <cell r="O1298">
            <v>0.12876712328767101</v>
          </cell>
          <cell r="P1298">
            <v>117.8943</v>
          </cell>
        </row>
        <row r="1299">
          <cell r="B1299" t="str">
            <v>INE0G6815016</v>
          </cell>
          <cell r="C1299" t="str">
            <v>Mobil Trust PTC (Series 14) 20-May-2023</v>
          </cell>
          <cell r="D1299" t="str">
            <v>Bond</v>
          </cell>
          <cell r="E1299" t="str">
            <v>20-May-2023</v>
          </cell>
          <cell r="F1299">
            <v>0.50929999999999997</v>
          </cell>
          <cell r="G1299">
            <v>8.2900000000000001E-2</v>
          </cell>
          <cell r="H1299">
            <v>0.40821887876204499</v>
          </cell>
          <cell r="I1299">
            <v>0.50843140505145601</v>
          </cell>
          <cell r="J1299">
            <v>0.41103899084949302</v>
          </cell>
          <cell r="K1299">
            <v>0.50890000000000002</v>
          </cell>
          <cell r="L1299">
            <v>8.5000000000000006E-2</v>
          </cell>
          <cell r="M1299">
            <v>0.407945934073081</v>
          </cell>
          <cell r="N1299">
            <v>0.50843140505145601</v>
          </cell>
          <cell r="O1299">
            <v>0.41083555110609798</v>
          </cell>
          <cell r="P1299">
            <v>0.5091</v>
          </cell>
        </row>
        <row r="1300">
          <cell r="B1300" t="str">
            <v>INE459T07058</v>
          </cell>
          <cell r="C1300" t="str">
            <v>Vastu Housing Finance Corporation 09.95% (SeriesD) 27-Feb-2025 P/C 27-Feb-2021</v>
          </cell>
          <cell r="D1300" t="str">
            <v>Bond</v>
          </cell>
          <cell r="E1300" t="str">
            <v>27-Feb-2023</v>
          </cell>
          <cell r="F1300">
            <v>99.679199999999994</v>
          </cell>
          <cell r="G1300">
            <v>0.1065</v>
          </cell>
          <cell r="H1300">
            <v>1.4974114356144199</v>
          </cell>
          <cell r="I1300">
            <v>100</v>
          </cell>
          <cell r="J1300">
            <v>1.5107009621055001</v>
          </cell>
          <cell r="K1300">
            <v>99.747600000000006</v>
          </cell>
          <cell r="L1300">
            <v>0.106</v>
          </cell>
          <cell r="M1300">
            <v>1.4975278995188399</v>
          </cell>
          <cell r="N1300">
            <v>100</v>
          </cell>
          <cell r="O1300">
            <v>1.5107560626312599</v>
          </cell>
          <cell r="P1300">
            <v>99.713399999999993</v>
          </cell>
        </row>
        <row r="1301">
          <cell r="B1301" t="str">
            <v>INE220B08076</v>
          </cell>
          <cell r="C1301" t="str">
            <v>KPTL 0.00% (Option B) 12-Sep-2022</v>
          </cell>
          <cell r="D1301" t="str">
            <v>Bond</v>
          </cell>
          <cell r="E1301" t="str">
            <v>12-Sep-2022</v>
          </cell>
          <cell r="F1301">
            <v>132.49170000000001</v>
          </cell>
          <cell r="G1301">
            <v>5.5599999999999997E-2</v>
          </cell>
          <cell r="H1301">
            <v>1.1134354544841101</v>
          </cell>
          <cell r="I1301">
            <v>100</v>
          </cell>
          <cell r="J1301">
            <v>1.1753424657534199</v>
          </cell>
          <cell r="K1301">
            <v>132.50649999999999</v>
          </cell>
          <cell r="L1301">
            <v>5.5500000000000001E-2</v>
          </cell>
          <cell r="M1301">
            <v>1.1135409433950001</v>
          </cell>
          <cell r="N1301">
            <v>100</v>
          </cell>
          <cell r="O1301">
            <v>1.1753424657534199</v>
          </cell>
          <cell r="P1301">
            <v>132.4991</v>
          </cell>
        </row>
        <row r="1302">
          <cell r="B1302" t="str">
            <v>INE445L08409</v>
          </cell>
          <cell r="C1302" t="str">
            <v>Nabha Power 07.8%  23-Apr-2023</v>
          </cell>
          <cell r="D1302" t="str">
            <v>Bond</v>
          </cell>
          <cell r="E1302" t="str">
            <v>23-Apr-2023</v>
          </cell>
          <cell r="F1302">
            <v>104.2957</v>
          </cell>
          <cell r="G1302">
            <v>5.1999999999999998E-2</v>
          </cell>
          <cell r="H1302">
            <v>1.63076697110103</v>
          </cell>
          <cell r="I1302">
            <v>100</v>
          </cell>
          <cell r="J1302">
            <v>1.71556685359828</v>
          </cell>
          <cell r="K1302">
            <v>104.3475</v>
          </cell>
          <cell r="L1302">
            <v>5.1700000000000003E-2</v>
          </cell>
          <cell r="M1302">
            <v>1.6312499748971601</v>
          </cell>
          <cell r="N1302">
            <v>100</v>
          </cell>
          <cell r="O1302">
            <v>1.71558559859934</v>
          </cell>
          <cell r="P1302">
            <v>104.3216</v>
          </cell>
        </row>
        <row r="1303">
          <cell r="B1303" t="str">
            <v>INE092T08626</v>
          </cell>
          <cell r="C1303" t="str">
            <v>IDFC First Bank 09.15% [SERIES IDFC BANK OBB 33/2011] 06-Jan-2026</v>
          </cell>
          <cell r="D1303" t="str">
            <v>Bond</v>
          </cell>
          <cell r="E1303" t="str">
            <v>06-Jan-2026</v>
          </cell>
          <cell r="F1303">
            <v>105.4058</v>
          </cell>
          <cell r="G1303">
            <v>7.6600000000000001E-2</v>
          </cell>
          <cell r="H1303">
            <v>3.4798690132538801</v>
          </cell>
          <cell r="I1303">
            <v>100</v>
          </cell>
          <cell r="J1303">
            <v>3.7464269796691299</v>
          </cell>
          <cell r="K1303">
            <v>104.64360000000001</v>
          </cell>
          <cell r="L1303">
            <v>7.8600000000000003E-2</v>
          </cell>
          <cell r="M1303">
            <v>3.4704230049241298</v>
          </cell>
          <cell r="N1303">
            <v>100</v>
          </cell>
          <cell r="O1303">
            <v>3.7431982531111601</v>
          </cell>
          <cell r="P1303">
            <v>105.0247</v>
          </cell>
        </row>
        <row r="1304">
          <cell r="B1304" t="str">
            <v>INE295J08063</v>
          </cell>
          <cell r="C1304" t="str">
            <v>Coastal Gujarat Power 08.55% 20-Jul-2023</v>
          </cell>
          <cell r="D1304" t="str">
            <v>Bond</v>
          </cell>
          <cell r="E1304" t="str">
            <v>20-Jul-2023</v>
          </cell>
          <cell r="F1304">
            <v>105.5421</v>
          </cell>
          <cell r="G1304">
            <v>5.5800000000000002E-2</v>
          </cell>
          <cell r="H1304">
            <v>1.71094353226655</v>
          </cell>
          <cell r="I1304">
            <v>100</v>
          </cell>
          <cell r="J1304">
            <v>1.80641418136703</v>
          </cell>
          <cell r="K1304">
            <v>105.19240000000001</v>
          </cell>
          <cell r="L1304">
            <v>5.7599999999999998E-2</v>
          </cell>
          <cell r="M1304">
            <v>1.7075121403012601</v>
          </cell>
          <cell r="N1304">
            <v>100</v>
          </cell>
          <cell r="O1304">
            <v>1.80586483958262</v>
          </cell>
          <cell r="P1304">
            <v>105.3673</v>
          </cell>
        </row>
        <row r="1305">
          <cell r="B1305" t="str">
            <v>INE155A08415</v>
          </cell>
          <cell r="C1305" t="str">
            <v>Tata Motors 08.50% (Series E 28 B Tranche II) 29-Jan-2027</v>
          </cell>
          <cell r="D1305" t="str">
            <v>Bond</v>
          </cell>
          <cell r="E1305" t="str">
            <v>29-Jan-2027</v>
          </cell>
          <cell r="F1305">
            <v>105.5005</v>
          </cell>
          <cell r="G1305">
            <v>7.2499999999999995E-2</v>
          </cell>
          <cell r="H1305">
            <v>4.24664337971062</v>
          </cell>
          <cell r="I1305">
            <v>100</v>
          </cell>
          <cell r="J1305">
            <v>4.5545250247396396</v>
          </cell>
          <cell r="K1305">
            <v>106.1327</v>
          </cell>
          <cell r="L1305">
            <v>7.1099999999999997E-2</v>
          </cell>
          <cell r="M1305">
            <v>4.2574139425327502</v>
          </cell>
          <cell r="N1305">
            <v>100</v>
          </cell>
          <cell r="O1305">
            <v>4.5601160738468298</v>
          </cell>
          <cell r="P1305">
            <v>105.81659999999999</v>
          </cell>
        </row>
        <row r="1306">
          <cell r="B1306" t="str">
            <v>INE07YU15012</v>
          </cell>
          <cell r="C1306" t="str">
            <v>MFL Securitisation Trust LXXXI (Series A1) 28-Nov-2022</v>
          </cell>
          <cell r="D1306" t="str">
            <v>Bond</v>
          </cell>
          <cell r="E1306" t="str">
            <v>28-Nov-2022</v>
          </cell>
          <cell r="F1306">
            <v>115613.3495</v>
          </cell>
          <cell r="G1306">
            <v>8.9200000000000002E-2</v>
          </cell>
          <cell r="H1306">
            <v>0.58000882691955602</v>
          </cell>
          <cell r="I1306">
            <v>114332.347073304</v>
          </cell>
          <cell r="J1306">
            <v>0.58432022586632504</v>
          </cell>
          <cell r="K1306">
            <v>114365.0733</v>
          </cell>
          <cell r="L1306">
            <v>0.1096</v>
          </cell>
          <cell r="M1306">
            <v>0.57645463920386897</v>
          </cell>
          <cell r="N1306">
            <v>114332.347073304</v>
          </cell>
          <cell r="O1306">
            <v>0.58171959157526398</v>
          </cell>
          <cell r="P1306">
            <v>114989.2114</v>
          </cell>
        </row>
        <row r="1307">
          <cell r="B1307" t="str">
            <v>INE657N07597</v>
          </cell>
          <cell r="C1307" t="str">
            <v>Edelweiss Rural &amp; Corporate Services 10.00% (Partly Paid SBI 1 Yr MCLR) 29-Nov-2021 P/C 28-May-2020</v>
          </cell>
          <cell r="D1307" t="str">
            <v>Bond</v>
          </cell>
          <cell r="E1307" t="str">
            <v>29-Nov-2021</v>
          </cell>
          <cell r="F1307">
            <v>49.330199999999998</v>
          </cell>
          <cell r="G1307">
            <v>0.138568</v>
          </cell>
          <cell r="H1307">
            <v>0.37794022032138802</v>
          </cell>
          <cell r="I1307">
            <v>50</v>
          </cell>
          <cell r="J1307">
            <v>0.38230442202551201</v>
          </cell>
          <cell r="K1307">
            <v>49.040300000000002</v>
          </cell>
          <cell r="L1307">
            <v>0.15659999999999999</v>
          </cell>
          <cell r="M1307">
            <v>0.37475621286703598</v>
          </cell>
          <cell r="N1307">
            <v>50</v>
          </cell>
          <cell r="O1307">
            <v>0.37964678144495101</v>
          </cell>
          <cell r="P1307">
            <v>49.185299999999998</v>
          </cell>
        </row>
        <row r="1308">
          <cell r="B1308" t="str">
            <v>INE213A08024</v>
          </cell>
          <cell r="C1308" t="str">
            <v>ONGC 06.40% (series II ) 11-Apr-2031</v>
          </cell>
          <cell r="D1308" t="str">
            <v>Bond</v>
          </cell>
          <cell r="E1308" t="str">
            <v>11-Apr-2031</v>
          </cell>
          <cell r="F1308">
            <v>97.909000000000006</v>
          </cell>
          <cell r="G1308">
            <v>6.7000000000000004E-2</v>
          </cell>
          <cell r="H1308">
            <v>6.6522195258152603</v>
          </cell>
          <cell r="I1308">
            <v>100</v>
          </cell>
          <cell r="J1308">
            <v>7.0979182340448803</v>
          </cell>
          <cell r="K1308">
            <v>97.977999999999994</v>
          </cell>
          <cell r="L1308">
            <v>6.6900000000000001E-2</v>
          </cell>
          <cell r="M1308">
            <v>6.6538831826147797</v>
          </cell>
          <cell r="N1308">
            <v>100</v>
          </cell>
          <cell r="O1308">
            <v>7.0990279675317103</v>
          </cell>
          <cell r="P1308">
            <v>97.9435</v>
          </cell>
        </row>
        <row r="1309">
          <cell r="B1309" t="str">
            <v>INE328U07012</v>
          </cell>
          <cell r="C1309" t="str">
            <v>SEI Baskara Power 08.75% 16-Nov-2027 C 16-Nov-2021</v>
          </cell>
          <cell r="D1309" t="str">
            <v>Bond</v>
          </cell>
          <cell r="E1309" t="str">
            <v>16-Nov-2027</v>
          </cell>
          <cell r="F1309">
            <v>85.136600000000001</v>
          </cell>
          <cell r="G1309">
            <v>0.10050000000000001</v>
          </cell>
          <cell r="H1309">
            <v>3.2099467461783902</v>
          </cell>
          <cell r="I1309">
            <v>85.5</v>
          </cell>
          <cell r="J1309">
            <v>3.3712465701738501</v>
          </cell>
          <cell r="K1309">
            <v>85.764099999999999</v>
          </cell>
          <cell r="L1309">
            <v>7.7499999999999999E-2</v>
          </cell>
          <cell r="M1309">
            <v>0.34024034419662702</v>
          </cell>
          <cell r="N1309">
            <v>85.5</v>
          </cell>
          <cell r="O1309">
            <v>0.35342465753424701</v>
          </cell>
          <cell r="P1309">
            <v>85.450400000000002</v>
          </cell>
        </row>
        <row r="1310">
          <cell r="B1310" t="str">
            <v>INE537P07430</v>
          </cell>
          <cell r="C1310" t="str">
            <v>India Infradebt Ltd. 09.25% (TrancheIII Series II) 19-Jun-2023</v>
          </cell>
          <cell r="D1310" t="str">
            <v>Bond</v>
          </cell>
          <cell r="E1310" t="str">
            <v>19-Jun-2023</v>
          </cell>
          <cell r="F1310">
            <v>106.0626</v>
          </cell>
          <cell r="G1310">
            <v>5.8500000000000003E-2</v>
          </cell>
          <cell r="H1310">
            <v>1.75740747915976</v>
          </cell>
          <cell r="I1310">
            <v>100</v>
          </cell>
          <cell r="J1310">
            <v>1.86021581669061</v>
          </cell>
          <cell r="K1310">
            <v>105.9316</v>
          </cell>
          <cell r="L1310">
            <v>5.9200000000000003E-2</v>
          </cell>
          <cell r="M1310">
            <v>1.75619892395835</v>
          </cell>
          <cell r="N1310">
            <v>100</v>
          </cell>
          <cell r="O1310">
            <v>1.8601659002566799</v>
          </cell>
          <cell r="P1310">
            <v>105.9971</v>
          </cell>
        </row>
        <row r="1311">
          <cell r="B1311" t="str">
            <v>INE667F07HT9</v>
          </cell>
          <cell r="C1311" t="str">
            <v>SHFL 05.99% (Series 317) 24-Jun-2022</v>
          </cell>
          <cell r="D1311" t="str">
            <v>Bond</v>
          </cell>
          <cell r="E1311" t="str">
            <v>24-Jun-2022</v>
          </cell>
          <cell r="F1311">
            <v>101.07640000000001</v>
          </cell>
          <cell r="G1311">
            <v>4.8000000000000001E-2</v>
          </cell>
          <cell r="H1311">
            <v>0.91237059500156903</v>
          </cell>
          <cell r="I1311">
            <v>100</v>
          </cell>
          <cell r="J1311">
            <v>0.95616438356164402</v>
          </cell>
          <cell r="K1311">
            <v>101.0301</v>
          </cell>
          <cell r="L1311">
            <v>4.8500000000000001E-2</v>
          </cell>
          <cell r="M1311">
            <v>0.91193551126527805</v>
          </cell>
          <cell r="N1311">
            <v>100</v>
          </cell>
          <cell r="O1311">
            <v>0.95616438356164402</v>
          </cell>
          <cell r="P1311">
            <v>101.05329999999999</v>
          </cell>
        </row>
        <row r="1312">
          <cell r="B1312" t="str">
            <v>INE028A08166</v>
          </cell>
          <cell r="C1312" t="str">
            <v>Bank of Baroda 07.75% ( Basel III Tier II Series XXII) 11-Sep-2034 C 11-Sep-2029</v>
          </cell>
          <cell r="D1312" t="str">
            <v>Bond</v>
          </cell>
          <cell r="E1312" t="str">
            <v>31-Jul-2031</v>
          </cell>
          <cell r="F1312">
            <v>102.79430000000001</v>
          </cell>
          <cell r="G1312">
            <v>7.3437000000000002E-2</v>
          </cell>
          <cell r="H1312">
            <v>6.4786804528026503</v>
          </cell>
          <cell r="I1312">
            <v>100</v>
          </cell>
          <cell r="J1312">
            <v>6.9544553092151196</v>
          </cell>
          <cell r="K1312">
            <v>99.773399999999995</v>
          </cell>
          <cell r="L1312">
            <v>7.7792336261000003E-2</v>
          </cell>
          <cell r="M1312">
            <v>6.40318349291032</v>
          </cell>
          <cell r="N1312">
            <v>100</v>
          </cell>
          <cell r="O1312">
            <v>6.9013020963316896</v>
          </cell>
          <cell r="P1312">
            <v>101.2839</v>
          </cell>
        </row>
        <row r="1313">
          <cell r="B1313" t="str">
            <v>INE522D07BQ0</v>
          </cell>
          <cell r="C1313" t="str">
            <v>Manappuram Finance 08.35% (Series NCD 07A/2020-21) 31-Jan-2022</v>
          </cell>
          <cell r="D1313" t="str">
            <v>Bond</v>
          </cell>
          <cell r="E1313" t="str">
            <v>31-Jan-2022</v>
          </cell>
          <cell r="F1313">
            <v>101.7239</v>
          </cell>
          <cell r="G1313">
            <v>5.2299999999999999E-2</v>
          </cell>
          <cell r="H1313">
            <v>0.49733714813496199</v>
          </cell>
          <cell r="I1313">
            <v>100</v>
          </cell>
          <cell r="J1313">
            <v>0.52334788098242002</v>
          </cell>
          <cell r="K1313">
            <v>101.44159999999999</v>
          </cell>
          <cell r="L1313">
            <v>5.7500000000000002E-2</v>
          </cell>
          <cell r="M1313">
            <v>0.494808372606312</v>
          </cell>
          <cell r="N1313">
            <v>100</v>
          </cell>
          <cell r="O1313">
            <v>0.52325985403117503</v>
          </cell>
          <cell r="P1313">
            <v>101.58280000000001</v>
          </cell>
        </row>
        <row r="1314">
          <cell r="B1314" t="str">
            <v>INE027E07659</v>
          </cell>
          <cell r="C1314" t="str">
            <v>L&amp;T Finance 08.6474% (Series A of FY 2018-19) 28-Apr-2022</v>
          </cell>
          <cell r="D1314" t="str">
            <v>Bond</v>
          </cell>
          <cell r="E1314" t="str">
            <v>28-Apr-2022</v>
          </cell>
          <cell r="F1314">
            <v>103.66079999999999</v>
          </cell>
          <cell r="G1314">
            <v>4.9000000000000002E-2</v>
          </cell>
          <cell r="H1314">
            <v>0.762631077216397</v>
          </cell>
          <cell r="I1314">
            <v>100</v>
          </cell>
          <cell r="J1314">
            <v>0.8</v>
          </cell>
          <cell r="K1314">
            <v>103.6915</v>
          </cell>
          <cell r="L1314">
            <v>4.87E-2</v>
          </cell>
          <cell r="M1314">
            <v>0.76284924191856596</v>
          </cell>
          <cell r="N1314">
            <v>100</v>
          </cell>
          <cell r="O1314">
            <v>0.8</v>
          </cell>
          <cell r="P1314">
            <v>103.67619999999999</v>
          </cell>
        </row>
        <row r="1315">
          <cell r="B1315" t="str">
            <v>INE001R07060</v>
          </cell>
          <cell r="C1315" t="str">
            <v>Starlite Lighting 11.50% (Series A) 22-Apr-2022</v>
          </cell>
          <cell r="D1315" t="str">
            <v>Bond</v>
          </cell>
          <cell r="E1315" t="str">
            <v>22-Apr-2022</v>
          </cell>
          <cell r="F1315">
            <v>102.6551</v>
          </cell>
          <cell r="G1315">
            <v>8.7099999999999997E-2</v>
          </cell>
          <cell r="H1315">
            <v>0.72078156916163805</v>
          </cell>
          <cell r="I1315">
            <v>100</v>
          </cell>
          <cell r="J1315">
            <v>0.783561643835616</v>
          </cell>
          <cell r="K1315">
            <v>103.0622</v>
          </cell>
          <cell r="L1315">
            <v>8.3799999999999999E-2</v>
          </cell>
          <cell r="M1315">
            <v>0.72297623531612498</v>
          </cell>
          <cell r="N1315">
            <v>100</v>
          </cell>
          <cell r="O1315">
            <v>0.783561643835616</v>
          </cell>
          <cell r="P1315">
            <v>102.8587</v>
          </cell>
        </row>
        <row r="1316">
          <cell r="B1316" t="str">
            <v>INE660A07QU4</v>
          </cell>
          <cell r="C1316" t="str">
            <v>Sundaram Finance 05.75% (Series V1) 07-May-2024</v>
          </cell>
          <cell r="D1316" t="str">
            <v>Bond</v>
          </cell>
          <cell r="E1316" t="str">
            <v>07-May-2024</v>
          </cell>
          <cell r="F1316">
            <v>99.900599999999997</v>
          </cell>
          <cell r="G1316">
            <v>5.7799999999999997E-2</v>
          </cell>
          <cell r="H1316">
            <v>2.5188357273295199</v>
          </cell>
          <cell r="I1316">
            <v>100</v>
          </cell>
          <cell r="J1316">
            <v>2.6644244323691701</v>
          </cell>
          <cell r="K1316">
            <v>99.824399999999997</v>
          </cell>
          <cell r="L1316">
            <v>5.8099999999999999E-2</v>
          </cell>
          <cell r="M1316">
            <v>2.5180563350301699</v>
          </cell>
          <cell r="N1316">
            <v>100</v>
          </cell>
          <cell r="O1316">
            <v>2.6643554080954202</v>
          </cell>
          <cell r="P1316">
            <v>99.862499999999997</v>
          </cell>
        </row>
        <row r="1317">
          <cell r="B1317" t="str">
            <v>INE514E08CC1</v>
          </cell>
          <cell r="C1317" t="str">
            <v>Exim Bank 08.83% (Series- P-34) 09-Jan-2023</v>
          </cell>
          <cell r="D1317" t="str">
            <v>Bond</v>
          </cell>
          <cell r="E1317" t="str">
            <v>09-Jan-2023</v>
          </cell>
          <cell r="F1317">
            <v>106.1048</v>
          </cell>
          <cell r="G1317">
            <v>4.4999999999999998E-2</v>
          </cell>
          <cell r="H1317">
            <v>1.36192341501546</v>
          </cell>
          <cell r="I1317">
            <v>100</v>
          </cell>
          <cell r="J1317">
            <v>1.4232099686911499</v>
          </cell>
          <cell r="K1317">
            <v>106.0145</v>
          </cell>
          <cell r="L1317">
            <v>4.5600000000000002E-2</v>
          </cell>
          <cell r="M1317">
            <v>1.3611023351140701</v>
          </cell>
          <cell r="N1317">
            <v>100</v>
          </cell>
          <cell r="O1317">
            <v>1.42316860159527</v>
          </cell>
          <cell r="P1317">
            <v>106.05970000000001</v>
          </cell>
        </row>
        <row r="1318">
          <cell r="B1318" t="str">
            <v>INE752E07MP0</v>
          </cell>
          <cell r="C1318" t="str">
            <v>PGC 08.40% (STRPPS E) 27-May-2023</v>
          </cell>
          <cell r="D1318" t="str">
            <v>Bond</v>
          </cell>
          <cell r="E1318" t="str">
            <v>27-May-2023</v>
          </cell>
          <cell r="F1318">
            <v>106.58280000000001</v>
          </cell>
          <cell r="G1318">
            <v>4.65E-2</v>
          </cell>
          <cell r="H1318">
            <v>1.7242627033818401</v>
          </cell>
          <cell r="I1318">
            <v>100</v>
          </cell>
          <cell r="J1318">
            <v>1.8044409190891</v>
          </cell>
          <cell r="K1318">
            <v>106.6014</v>
          </cell>
          <cell r="L1318">
            <v>4.6399999999999997E-2</v>
          </cell>
          <cell r="M1318">
            <v>1.72443382003193</v>
          </cell>
          <cell r="N1318">
            <v>100</v>
          </cell>
          <cell r="O1318">
            <v>1.80444754928141</v>
          </cell>
          <cell r="P1318">
            <v>106.5921</v>
          </cell>
        </row>
        <row r="1319">
          <cell r="B1319" t="str">
            <v>INE213W07160</v>
          </cell>
          <cell r="C1319" t="str">
            <v>Floater Fullerton IHFL (3MTbill + 2.25%) Sr-16 NCD ISD 260321 Mat 260923</v>
          </cell>
          <cell r="D1319" t="str">
            <v>Bond</v>
          </cell>
          <cell r="E1319" t="str">
            <v>26-Sep-2023</v>
          </cell>
          <cell r="F1319">
            <v>99.188299999999998</v>
          </cell>
          <cell r="G1319">
            <v>7.2099999999999997E-2</v>
          </cell>
          <cell r="H1319">
            <v>1.95891681081324</v>
          </cell>
          <cell r="I1319">
            <v>100</v>
          </cell>
          <cell r="J1319">
            <v>2.1001547128728801</v>
          </cell>
          <cell r="K1319">
            <v>99.077500000000001</v>
          </cell>
          <cell r="L1319">
            <v>7.3700000000000002E-2</v>
          </cell>
          <cell r="M1319">
            <v>2.0625765566965701</v>
          </cell>
          <cell r="N1319">
            <v>100</v>
          </cell>
          <cell r="O1319">
            <v>2.21458844892511</v>
          </cell>
          <cell r="P1319">
            <v>99.132900000000006</v>
          </cell>
        </row>
        <row r="1320">
          <cell r="B1320" t="str">
            <v>INE069P08051</v>
          </cell>
          <cell r="C1320" t="str">
            <v>Tata Value Homes 09.35% 23-Sep-2022</v>
          </cell>
          <cell r="D1320" t="str">
            <v>Bond</v>
          </cell>
          <cell r="E1320" t="str">
            <v>23-Sep-2022</v>
          </cell>
          <cell r="F1320">
            <v>101.3904</v>
          </cell>
          <cell r="G1320">
            <v>5.9299999999999999E-2</v>
          </cell>
          <cell r="H1320">
            <v>1.06701301536687</v>
          </cell>
          <cell r="I1320">
            <v>100</v>
          </cell>
          <cell r="J1320">
            <v>1.13028688717812</v>
          </cell>
          <cell r="K1320">
            <v>100.23699999999999</v>
          </cell>
          <cell r="L1320">
            <v>6.9400000000000003E-2</v>
          </cell>
          <cell r="M1320">
            <v>1.0563178516284699</v>
          </cell>
          <cell r="N1320">
            <v>100</v>
          </cell>
          <cell r="O1320">
            <v>1.1296263105314801</v>
          </cell>
          <cell r="P1320">
            <v>100.8137</v>
          </cell>
        </row>
        <row r="1321">
          <cell r="B1321" t="str">
            <v>INE651J07580</v>
          </cell>
          <cell r="C1321" t="str">
            <v>JM Financial Credit Solutions 09.25% (Series I) 07-Aug-2021</v>
          </cell>
          <cell r="D1321" t="str">
            <v>Bond</v>
          </cell>
          <cell r="E1321" t="str">
            <v>07-Aug-2021</v>
          </cell>
          <cell r="F1321">
            <v>100.2598</v>
          </cell>
          <cell r="G1321">
            <v>5.8000000000000003E-2</v>
          </cell>
          <cell r="H1321">
            <v>7.2506927001061705E-2</v>
          </cell>
          <cell r="I1321">
            <v>100</v>
          </cell>
          <cell r="J1321">
            <v>7.6712328767123306E-2</v>
          </cell>
          <cell r="K1321">
            <v>100.27370000000001</v>
          </cell>
          <cell r="L1321">
            <v>5.62E-2</v>
          </cell>
          <cell r="M1321">
            <v>7.2630494950883598E-2</v>
          </cell>
          <cell r="N1321">
            <v>100</v>
          </cell>
          <cell r="O1321">
            <v>7.6712328767123306E-2</v>
          </cell>
          <cell r="P1321">
            <v>100.2668</v>
          </cell>
        </row>
        <row r="1322">
          <cell r="B1322" t="str">
            <v>INE00MX08011</v>
          </cell>
          <cell r="C1322" t="str">
            <v>Svatantra Microfin 11.70% 30-Nov-2023</v>
          </cell>
          <cell r="D1322" t="str">
            <v>Bond</v>
          </cell>
          <cell r="E1322" t="str">
            <v>30-Nov-2023</v>
          </cell>
          <cell r="F1322">
            <v>100.08929999999999</v>
          </cell>
          <cell r="G1322">
            <v>0.1168</v>
          </cell>
          <cell r="H1322">
            <v>1.9589625894201099</v>
          </cell>
          <cell r="I1322">
            <v>100</v>
          </cell>
          <cell r="J1322">
            <v>2.18776941986438</v>
          </cell>
          <cell r="K1322">
            <v>100.1887</v>
          </cell>
          <cell r="L1322">
            <v>0.1163</v>
          </cell>
          <cell r="M1322">
            <v>1.9599273421096</v>
          </cell>
          <cell r="N1322">
            <v>100</v>
          </cell>
          <cell r="O1322">
            <v>2.18786689199694</v>
          </cell>
          <cell r="P1322">
            <v>100.139</v>
          </cell>
        </row>
        <row r="1323">
          <cell r="B1323" t="str">
            <v>INE555J07203</v>
          </cell>
          <cell r="C1323" t="str">
            <v>Patel KNR Heavy Infrastructures 10.00% (Series-E Option VI) 31-Mar-2023</v>
          </cell>
          <cell r="D1323" t="str">
            <v>Bond</v>
          </cell>
          <cell r="E1323" t="str">
            <v>31-Mar-2023</v>
          </cell>
          <cell r="F1323">
            <v>104.2527</v>
          </cell>
          <cell r="G1323">
            <v>7.7499999999999999E-2</v>
          </cell>
          <cell r="H1323">
            <v>1.5257341802551601</v>
          </cell>
          <cell r="I1323">
            <v>100</v>
          </cell>
          <cell r="J1323">
            <v>1.5848563797400499</v>
          </cell>
          <cell r="K1323">
            <v>104.0483</v>
          </cell>
          <cell r="L1323">
            <v>7.8799999999999995E-2</v>
          </cell>
          <cell r="M1323">
            <v>1.5246132433584401</v>
          </cell>
          <cell r="N1323">
            <v>100</v>
          </cell>
          <cell r="O1323">
            <v>1.58468300514676</v>
          </cell>
          <cell r="P1323">
            <v>104.15049999999999</v>
          </cell>
        </row>
        <row r="1324">
          <cell r="B1324" t="str">
            <v>INE255A08AW1</v>
          </cell>
          <cell r="C1324" t="str">
            <v>EPL Ltd. (Serie1 A) 06.50% 14-Jun-2022</v>
          </cell>
          <cell r="D1324" t="str">
            <v>Bond</v>
          </cell>
          <cell r="E1324" t="str">
            <v>14-Jun-2022</v>
          </cell>
          <cell r="F1324">
            <v>99.882000000000005</v>
          </cell>
          <cell r="G1324">
            <v>6.6327999999999998E-2</v>
          </cell>
          <cell r="H1324">
            <v>0.84245251524697695</v>
          </cell>
          <cell r="I1324">
            <v>100</v>
          </cell>
          <cell r="J1324">
            <v>0.898330705678278</v>
          </cell>
          <cell r="K1324">
            <v>100.1996</v>
          </cell>
          <cell r="L1324">
            <v>6.2700000000000006E-2</v>
          </cell>
          <cell r="M1324">
            <v>0.84537426913689795</v>
          </cell>
          <cell r="N1324">
            <v>100</v>
          </cell>
          <cell r="O1324">
            <v>0.89837923581178103</v>
          </cell>
          <cell r="P1324">
            <v>100.0408</v>
          </cell>
        </row>
        <row r="1325">
          <cell r="B1325" t="str">
            <v>INE163N08073</v>
          </cell>
          <cell r="C1325" t="str">
            <v>ONGC Petro Additions 08.85% (SERIES II) 19-Apr-2022</v>
          </cell>
          <cell r="D1325" t="str">
            <v>Bond</v>
          </cell>
          <cell r="E1325" t="str">
            <v>19-Apr-2022</v>
          </cell>
          <cell r="F1325">
            <v>102.9058</v>
          </cell>
          <cell r="G1325">
            <v>4.9000000000000002E-2</v>
          </cell>
          <cell r="H1325">
            <v>0.73256324826642405</v>
          </cell>
          <cell r="I1325">
            <v>100</v>
          </cell>
          <cell r="J1325">
            <v>0.76845884743147896</v>
          </cell>
          <cell r="K1325">
            <v>102.8053</v>
          </cell>
          <cell r="L1325">
            <v>5.0299999999999997E-2</v>
          </cell>
          <cell r="M1325">
            <v>0.73165589070864001</v>
          </cell>
          <cell r="N1325">
            <v>100</v>
          </cell>
          <cell r="O1325">
            <v>0.76845818201128502</v>
          </cell>
          <cell r="P1325">
            <v>102.8556</v>
          </cell>
        </row>
        <row r="1326">
          <cell r="B1326" t="str">
            <v>INE752E07FE8</v>
          </cell>
          <cell r="C1326" t="str">
            <v>PGC 09.33% (Series - XXVIII STRPPS-K) 15-Dec-2022</v>
          </cell>
          <cell r="D1326" t="str">
            <v>Bond</v>
          </cell>
          <cell r="E1326" t="str">
            <v>15-Dec-2022</v>
          </cell>
          <cell r="F1326">
            <v>106.7998</v>
          </cell>
          <cell r="G1326">
            <v>4.2999999999999997E-2</v>
          </cell>
          <cell r="H1326">
            <v>1.2954401088468099</v>
          </cell>
          <cell r="I1326">
            <v>100</v>
          </cell>
          <cell r="J1326">
            <v>1.35114403352722</v>
          </cell>
          <cell r="K1326">
            <v>106.77079999999999</v>
          </cell>
          <cell r="L1326">
            <v>4.3200000000000002E-2</v>
          </cell>
          <cell r="M1326">
            <v>1.2951779544709201</v>
          </cell>
          <cell r="N1326">
            <v>100</v>
          </cell>
          <cell r="O1326">
            <v>1.3511296421040599</v>
          </cell>
          <cell r="P1326">
            <v>106.78530000000001</v>
          </cell>
        </row>
        <row r="1327">
          <cell r="B1327" t="str">
            <v>INE459T07082</v>
          </cell>
          <cell r="C1327" t="str">
            <v>Vastu Housing Finance Corp.10.40% (Series C) 27-Nov-2025 P/C 27-Nov-2021</v>
          </cell>
          <cell r="D1327" t="str">
            <v>Bond</v>
          </cell>
          <cell r="E1327" t="str">
            <v>27-Nov-2023</v>
          </cell>
          <cell r="F1327">
            <v>100.0187</v>
          </cell>
          <cell r="G1327">
            <v>0.109</v>
          </cell>
          <cell r="H1327">
            <v>2.09461249622349</v>
          </cell>
          <cell r="I1327">
            <v>100</v>
          </cell>
          <cell r="J1327">
            <v>2.1136385597308598</v>
          </cell>
          <cell r="K1327">
            <v>100.0761</v>
          </cell>
          <cell r="L1327">
            <v>0.1087</v>
          </cell>
          <cell r="M1327">
            <v>2.0947618536777801</v>
          </cell>
          <cell r="N1327">
            <v>100</v>
          </cell>
          <cell r="O1327">
            <v>2.11373690480234</v>
          </cell>
          <cell r="P1327">
            <v>100.0474</v>
          </cell>
        </row>
        <row r="1328">
          <cell r="B1328" t="str">
            <v>INE017A08193</v>
          </cell>
          <cell r="C1328" t="str">
            <v>GE Shipping Co.09.70% 18-Jan-2023</v>
          </cell>
          <cell r="D1328" t="str">
            <v>Bond</v>
          </cell>
          <cell r="E1328" t="str">
            <v>18-Jan-2023</v>
          </cell>
          <cell r="F1328">
            <v>104.61199999999999</v>
          </cell>
          <cell r="G1328">
            <v>6.3799999999999996E-2</v>
          </cell>
          <cell r="H1328">
            <v>1.35368528856625</v>
          </cell>
          <cell r="I1328">
            <v>100</v>
          </cell>
          <cell r="J1328">
            <v>1.4400504099767799</v>
          </cell>
          <cell r="K1328">
            <v>104.31699999999999</v>
          </cell>
          <cell r="L1328">
            <v>6.5799999999999997E-2</v>
          </cell>
          <cell r="M1328">
            <v>1.3510064646473099</v>
          </cell>
          <cell r="N1328">
            <v>100</v>
          </cell>
          <cell r="O1328">
            <v>1.4399026900211001</v>
          </cell>
          <cell r="P1328">
            <v>104.4645</v>
          </cell>
        </row>
        <row r="1329">
          <cell r="B1329" t="str">
            <v>INE658R08123</v>
          </cell>
          <cell r="C1329" t="str">
            <v>Motilal Oswal Home Finance 11.00% (Series A 2016-17/11) P 09-Feb-2022 07-Aug-2026</v>
          </cell>
          <cell r="D1329" t="str">
            <v>Bond</v>
          </cell>
          <cell r="E1329" t="str">
            <v>07-Aug-2026</v>
          </cell>
          <cell r="F1329">
            <v>105.3528</v>
          </cell>
          <cell r="G1329">
            <v>9.8500000000000004E-2</v>
          </cell>
          <cell r="H1329">
            <v>3.4539917890523499</v>
          </cell>
          <cell r="I1329">
            <v>100</v>
          </cell>
          <cell r="J1329">
            <v>3.7942099802740099</v>
          </cell>
          <cell r="K1329">
            <v>101.486</v>
          </cell>
          <cell r="L1329">
            <v>8.6800000000000002E-2</v>
          </cell>
          <cell r="M1329">
            <v>0.49312269830056399</v>
          </cell>
          <cell r="N1329">
            <v>100</v>
          </cell>
          <cell r="O1329">
            <v>0.53592574851305297</v>
          </cell>
          <cell r="P1329">
            <v>103.4194</v>
          </cell>
        </row>
        <row r="1330">
          <cell r="B1330" t="str">
            <v>INE378T07068</v>
          </cell>
          <cell r="C1330" t="str">
            <v>Mahindra Integrated Township Ltd. 08.40% (Series III) 12-Sep-2025 C 14-Sep-2023</v>
          </cell>
          <cell r="D1330" t="str">
            <v>Bond</v>
          </cell>
          <cell r="E1330" t="str">
            <v>14-Sep-2023</v>
          </cell>
          <cell r="F1330">
            <v>100.3685</v>
          </cell>
          <cell r="G1330">
            <v>8.3699999999999997E-2</v>
          </cell>
          <cell r="H1330">
            <v>1.9073083342401</v>
          </cell>
          <cell r="I1330">
            <v>100</v>
          </cell>
          <cell r="J1330">
            <v>1.9871291880280499</v>
          </cell>
          <cell r="K1330">
            <v>99.5047</v>
          </cell>
          <cell r="L1330">
            <v>8.8300000000000003E-2</v>
          </cell>
          <cell r="M1330">
            <v>1.90206017584253</v>
          </cell>
          <cell r="N1330">
            <v>100</v>
          </cell>
          <cell r="O1330">
            <v>1.9860361326059801</v>
          </cell>
          <cell r="P1330">
            <v>99.936599999999999</v>
          </cell>
        </row>
        <row r="1331">
          <cell r="B1331" t="str">
            <v>INE155A08209</v>
          </cell>
          <cell r="C1331" t="str">
            <v>Tata motors 09.77% (Series E-26 C) 12-Sep-2024</v>
          </cell>
          <cell r="D1331" t="str">
            <v>Bond</v>
          </cell>
          <cell r="E1331" t="str">
            <v>12-Sep-2024</v>
          </cell>
          <cell r="F1331">
            <v>109.81910000000001</v>
          </cell>
          <cell r="G1331">
            <v>6.25E-2</v>
          </cell>
          <cell r="H1331">
            <v>2.5433381943597002</v>
          </cell>
          <cell r="I1331">
            <v>100</v>
          </cell>
          <cell r="J1331">
            <v>2.70229683150718</v>
          </cell>
          <cell r="K1331">
            <v>109.3409</v>
          </cell>
          <cell r="L1331">
            <v>6.4100000000000004E-2</v>
          </cell>
          <cell r="M1331">
            <v>2.53824537326653</v>
          </cell>
          <cell r="N1331">
            <v>100</v>
          </cell>
          <cell r="O1331">
            <v>2.7009469016929102</v>
          </cell>
          <cell r="P1331">
            <v>109.58</v>
          </cell>
        </row>
        <row r="1332">
          <cell r="B1332" t="str">
            <v>INE811K07059</v>
          </cell>
          <cell r="C1332" t="str">
            <v>Prestige Estates Projects 10.50% (Tranche I) 10-Aug-2021</v>
          </cell>
          <cell r="D1332" t="str">
            <v>Bond</v>
          </cell>
          <cell r="E1332" t="str">
            <v>10-Aug-2021</v>
          </cell>
          <cell r="F1332">
            <v>99.967399999999998</v>
          </cell>
          <cell r="G1332">
            <v>0.107</v>
          </cell>
          <cell r="H1332">
            <v>8.2718779497750305E-2</v>
          </cell>
          <cell r="I1332">
            <v>100</v>
          </cell>
          <cell r="J1332">
            <v>8.4931506849315094E-2</v>
          </cell>
          <cell r="K1332">
            <v>99.898899999999998</v>
          </cell>
          <cell r="L1332">
            <v>0.115</v>
          </cell>
          <cell r="M1332">
            <v>8.2557965345628301E-2</v>
          </cell>
          <cell r="N1332">
            <v>100</v>
          </cell>
          <cell r="O1332">
            <v>8.4931506849315094E-2</v>
          </cell>
          <cell r="P1332">
            <v>99.933199999999999</v>
          </cell>
        </row>
        <row r="1333">
          <cell r="B1333" t="str">
            <v>INE756I07DJ4</v>
          </cell>
          <cell r="C1333" t="str">
            <v>HDB Financial Services 05.1121% (Series2020 A/1(FX)/157) 26-Jul--2022</v>
          </cell>
          <cell r="D1333" t="str">
            <v>Bond</v>
          </cell>
          <cell r="E1333" t="str">
            <v>26-Jul-2022</v>
          </cell>
          <cell r="F1333">
            <v>100.50700000000001</v>
          </cell>
          <cell r="G1333">
            <v>4.5999999999999999E-2</v>
          </cell>
          <cell r="H1333">
            <v>0.95735690062340995</v>
          </cell>
          <cell r="I1333">
            <v>100</v>
          </cell>
          <cell r="J1333">
            <v>1.00139531805209</v>
          </cell>
          <cell r="K1333">
            <v>100.5371</v>
          </cell>
          <cell r="L1333">
            <v>4.5699999999999998E-2</v>
          </cell>
          <cell r="M1333">
            <v>0.95764270227900705</v>
          </cell>
          <cell r="N1333">
            <v>100</v>
          </cell>
          <cell r="O1333">
            <v>1.0014069737731599</v>
          </cell>
          <cell r="P1333">
            <v>100.52209999999999</v>
          </cell>
        </row>
        <row r="1334">
          <cell r="B1334" t="str">
            <v>INE134E08FJ6</v>
          </cell>
          <cell r="C1334" t="str">
            <v>PFC 08.84% (Series- 100-B) 04-Mar-2023</v>
          </cell>
          <cell r="D1334" t="str">
            <v>Bond</v>
          </cell>
          <cell r="E1334" t="str">
            <v>04-Mar-2023</v>
          </cell>
          <cell r="F1334">
            <v>106.38</v>
          </cell>
          <cell r="G1334">
            <v>4.7E-2</v>
          </cell>
          <cell r="H1334">
            <v>1.5004223618930901</v>
          </cell>
          <cell r="I1334">
            <v>100</v>
          </cell>
          <cell r="J1334">
            <v>1.57094221290206</v>
          </cell>
          <cell r="K1334">
            <v>106.3471</v>
          </cell>
          <cell r="L1334">
            <v>4.7199999999999999E-2</v>
          </cell>
          <cell r="M1334">
            <v>1.5001226274700501</v>
          </cell>
          <cell r="N1334">
            <v>100</v>
          </cell>
          <cell r="O1334">
            <v>1.5709284154866401</v>
          </cell>
          <cell r="P1334">
            <v>106.36360000000001</v>
          </cell>
        </row>
        <row r="1335">
          <cell r="B1335" t="str">
            <v>INE752E07IS2</v>
          </cell>
          <cell r="C1335" t="str">
            <v>PGC 09.35% (XXXVI- Issue STRPPS-G) 29-Aug-2022</v>
          </cell>
          <cell r="D1335" t="str">
            <v>Bond</v>
          </cell>
          <cell r="E1335" t="str">
            <v>29-Aug-2022</v>
          </cell>
          <cell r="F1335">
            <v>105.5234</v>
          </cell>
          <cell r="G1335">
            <v>4.2500000000000003E-2</v>
          </cell>
          <cell r="H1335">
            <v>1.0121271539207899</v>
          </cell>
          <cell r="I1335">
            <v>100</v>
          </cell>
          <cell r="J1335">
            <v>1.0551425579624201</v>
          </cell>
          <cell r="K1335">
            <v>105.627</v>
          </cell>
          <cell r="L1335">
            <v>4.1599999999999998E-2</v>
          </cell>
          <cell r="M1335">
            <v>1.0130639748710499</v>
          </cell>
          <cell r="N1335">
            <v>100</v>
          </cell>
          <cell r="O1335">
            <v>1.05520743622569</v>
          </cell>
          <cell r="P1335">
            <v>105.5752</v>
          </cell>
        </row>
        <row r="1336">
          <cell r="B1336" t="str">
            <v>INE883F07207</v>
          </cell>
          <cell r="C1336" t="str">
            <v>Aadhar Housing Finance 07.35% 28-Feb-2022</v>
          </cell>
          <cell r="D1336" t="str">
            <v>Bond</v>
          </cell>
          <cell r="E1336" t="str">
            <v>28-Feb-2022</v>
          </cell>
          <cell r="F1336">
            <v>100.9663</v>
          </cell>
          <cell r="G1336">
            <v>5.8000000000000003E-2</v>
          </cell>
          <cell r="H1336">
            <v>0.57272774161657602</v>
          </cell>
          <cell r="I1336">
            <v>100</v>
          </cell>
          <cell r="J1336">
            <v>0.60594595063033696</v>
          </cell>
          <cell r="K1336">
            <v>100.5513</v>
          </cell>
          <cell r="L1336">
            <v>6.4799999999999996E-2</v>
          </cell>
          <cell r="M1336">
            <v>0.568983446150509</v>
          </cell>
          <cell r="N1336">
            <v>100</v>
          </cell>
          <cell r="O1336">
            <v>0.60585357346106194</v>
          </cell>
          <cell r="P1336">
            <v>100.75879999999999</v>
          </cell>
        </row>
        <row r="1337">
          <cell r="B1337" t="str">
            <v>INE917M07100</v>
          </cell>
          <cell r="C1337" t="str">
            <v>Dilip Buildcon Ltd. 08.90% Series-X 28-Mar-2022</v>
          </cell>
          <cell r="D1337" t="str">
            <v>Bond</v>
          </cell>
          <cell r="E1337" t="str">
            <v>28-Mar-2022</v>
          </cell>
          <cell r="F1337">
            <v>99.551500000000004</v>
          </cell>
          <cell r="G1337">
            <v>9.8199999999999996E-2</v>
          </cell>
          <cell r="H1337">
            <v>0.67154875448712903</v>
          </cell>
          <cell r="I1337">
            <v>100</v>
          </cell>
          <cell r="J1337">
            <v>0.70452179833244699</v>
          </cell>
          <cell r="K1337">
            <v>99.802099999999996</v>
          </cell>
          <cell r="L1337">
            <v>9.4299999999999995E-2</v>
          </cell>
          <cell r="M1337">
            <v>0.67280776465630499</v>
          </cell>
          <cell r="N1337">
            <v>100</v>
          </cell>
          <cell r="O1337">
            <v>0.704530650759849</v>
          </cell>
          <cell r="P1337">
            <v>99.6768</v>
          </cell>
        </row>
        <row r="1338">
          <cell r="B1338" t="str">
            <v>INE976I08318</v>
          </cell>
          <cell r="C1338" t="str">
            <v>Tata Capital 08.38% (TCL NCD C FY 2019-20 Option I) 28-Jun-2023</v>
          </cell>
          <cell r="D1338" t="str">
            <v>Bond</v>
          </cell>
          <cell r="E1338" t="str">
            <v>28-Jun-2023</v>
          </cell>
          <cell r="F1338">
            <v>104.17619999999999</v>
          </cell>
          <cell r="G1338">
            <v>6.0600000000000001E-2</v>
          </cell>
          <cell r="H1338">
            <v>1.78326649137871</v>
          </cell>
          <cell r="I1338">
            <v>100</v>
          </cell>
          <cell r="J1338">
            <v>1.89133244075625</v>
          </cell>
          <cell r="K1338">
            <v>103.84180000000001</v>
          </cell>
          <cell r="L1338">
            <v>6.2399999999999997E-2</v>
          </cell>
          <cell r="M1338">
            <v>1.7801332608141001</v>
          </cell>
          <cell r="N1338">
            <v>100</v>
          </cell>
          <cell r="O1338">
            <v>1.8912135762889</v>
          </cell>
          <cell r="P1338">
            <v>104.009</v>
          </cell>
        </row>
        <row r="1339">
          <cell r="B1339" t="str">
            <v>INE128S07317</v>
          </cell>
          <cell r="C1339" t="str">
            <v>Five Star Business 10.21%(Tranche I) 28-Mar-2023 P/C 28-Jan-2021</v>
          </cell>
          <cell r="D1339" t="str">
            <v>Bond</v>
          </cell>
          <cell r="E1339" t="str">
            <v>28-Mar-2023</v>
          </cell>
          <cell r="F1339">
            <v>101.8296</v>
          </cell>
          <cell r="G1339">
            <v>9.1300000000000006E-2</v>
          </cell>
          <cell r="H1339">
            <v>1.2371048959183399</v>
          </cell>
          <cell r="I1339">
            <v>100</v>
          </cell>
          <cell r="J1339">
            <v>1.2653418151676701</v>
          </cell>
          <cell r="K1339">
            <v>101.62860000000001</v>
          </cell>
          <cell r="L1339">
            <v>9.2999999999999999E-2</v>
          </cell>
          <cell r="M1339">
            <v>1.2364004799613499</v>
          </cell>
          <cell r="N1339">
            <v>100</v>
          </cell>
          <cell r="O1339">
            <v>1.2651467911204499</v>
          </cell>
          <cell r="P1339">
            <v>101.7291</v>
          </cell>
        </row>
        <row r="1340">
          <cell r="B1340" t="str">
            <v>INE092T08527</v>
          </cell>
          <cell r="C1340" t="str">
            <v>IDFC First Bank 08.95% [SERIES IDFC BANK OBB 18/2011] 06-Aug-2025</v>
          </cell>
          <cell r="D1340" t="str">
            <v>Bond</v>
          </cell>
          <cell r="E1340" t="str">
            <v>06-Aug-2025</v>
          </cell>
          <cell r="F1340">
            <v>105.0522</v>
          </cell>
          <cell r="G1340">
            <v>7.46E-2</v>
          </cell>
          <cell r="H1340">
            <v>3.1092195847937001</v>
          </cell>
          <cell r="I1340">
            <v>100</v>
          </cell>
          <cell r="J1340">
            <v>3.34116736581931</v>
          </cell>
          <cell r="K1340">
            <v>105.4408</v>
          </cell>
          <cell r="L1340">
            <v>7.3499999999999996E-2</v>
          </cell>
          <cell r="M1340">
            <v>3.1140381080278798</v>
          </cell>
          <cell r="N1340">
            <v>100</v>
          </cell>
          <cell r="O1340">
            <v>3.34291990896793</v>
          </cell>
          <cell r="P1340">
            <v>105.2465</v>
          </cell>
        </row>
        <row r="1341">
          <cell r="B1341" t="str">
            <v>INE306N07LY0</v>
          </cell>
          <cell r="C1341" t="str">
            <v>TCFSL 06.3678% (Series E FY 2020-21) 28-Dec-2021</v>
          </cell>
          <cell r="D1341" t="str">
            <v>Bond</v>
          </cell>
          <cell r="E1341" t="str">
            <v>28-Dec-2021</v>
          </cell>
          <cell r="F1341">
            <v>101.00490000000001</v>
          </cell>
          <cell r="G1341">
            <v>4.1700000000000001E-2</v>
          </cell>
          <cell r="H1341">
            <v>0.44973903300847801</v>
          </cell>
          <cell r="I1341">
            <v>100</v>
          </cell>
          <cell r="J1341">
            <v>0.46849315068493202</v>
          </cell>
          <cell r="K1341">
            <v>101.08410000000001</v>
          </cell>
          <cell r="L1341">
            <v>0.04</v>
          </cell>
          <cell r="M1341">
            <v>0.45047418335089601</v>
          </cell>
          <cell r="N1341">
            <v>100</v>
          </cell>
          <cell r="O1341">
            <v>0.46849315068493202</v>
          </cell>
          <cell r="P1341">
            <v>101.0445</v>
          </cell>
        </row>
        <row r="1342">
          <cell r="B1342" t="str">
            <v>INE916DA7QY0</v>
          </cell>
          <cell r="C1342" t="str">
            <v>Kotak Mahindra Prime (Series II) 05.2459% 19-May-2023</v>
          </cell>
          <cell r="D1342" t="str">
            <v>Bond</v>
          </cell>
          <cell r="E1342" t="str">
            <v>19-May-2023</v>
          </cell>
          <cell r="F1342">
            <v>100.2193</v>
          </cell>
          <cell r="G1342">
            <v>5.11E-2</v>
          </cell>
          <cell r="H1342">
            <v>1.7198660283662099</v>
          </cell>
          <cell r="I1342">
            <v>100</v>
          </cell>
          <cell r="J1342">
            <v>1.80775118241572</v>
          </cell>
          <cell r="K1342">
            <v>100.20189999999999</v>
          </cell>
          <cell r="L1342">
            <v>5.1200000000000002E-2</v>
          </cell>
          <cell r="M1342">
            <v>1.7196981373109801</v>
          </cell>
          <cell r="N1342">
            <v>100</v>
          </cell>
          <cell r="O1342">
            <v>1.8077466819412999</v>
          </cell>
          <cell r="P1342">
            <v>100.2106</v>
          </cell>
        </row>
        <row r="1343">
          <cell r="B1343" t="str">
            <v>INE923L07183</v>
          </cell>
          <cell r="C1343" t="str">
            <v>SP Jammu Udhampur Highway Ltd. 09.15% (Series XVIII) 30-Jun-2024</v>
          </cell>
          <cell r="D1343" t="str">
            <v>Bond</v>
          </cell>
          <cell r="E1343" t="str">
            <v>30-Jun-2024</v>
          </cell>
          <cell r="F1343">
            <v>102.9097</v>
          </cell>
          <cell r="G1343">
            <v>8.1900000000000001E-2</v>
          </cell>
          <cell r="H1343">
            <v>2.5642790944451601</v>
          </cell>
          <cell r="I1343">
            <v>100</v>
          </cell>
          <cell r="J1343">
            <v>2.66928632336269</v>
          </cell>
          <cell r="K1343">
            <v>102.4025</v>
          </cell>
          <cell r="L1343">
            <v>8.3900000000000002E-2</v>
          </cell>
          <cell r="M1343">
            <v>2.56097488964389</v>
          </cell>
          <cell r="N1343">
            <v>100</v>
          </cell>
          <cell r="O1343">
            <v>2.6684077862644502</v>
          </cell>
          <cell r="P1343">
            <v>102.6561</v>
          </cell>
        </row>
        <row r="1344">
          <cell r="B1344" t="str">
            <v>INE540P07079</v>
          </cell>
          <cell r="C1344" t="str">
            <v>U.P. Power Corporation 08.97% (Series III 2016-17-D) 15-Feb-2024</v>
          </cell>
          <cell r="D1344" t="str">
            <v>Bond</v>
          </cell>
          <cell r="E1344" t="str">
            <v>15-Feb-2024</v>
          </cell>
          <cell r="F1344">
            <v>103.4952</v>
          </cell>
          <cell r="G1344">
            <v>7.4499999999999997E-2</v>
          </cell>
          <cell r="H1344">
            <v>1.9805283746667599</v>
          </cell>
          <cell r="I1344">
            <v>100</v>
          </cell>
          <cell r="J1344">
            <v>2.0174157156449199</v>
          </cell>
          <cell r="K1344">
            <v>103.6726</v>
          </cell>
          <cell r="L1344">
            <v>7.3599999999999999E-2</v>
          </cell>
          <cell r="M1344">
            <v>1.9812437785931101</v>
          </cell>
          <cell r="N1344">
            <v>100</v>
          </cell>
          <cell r="O1344">
            <v>2.01769866411923</v>
          </cell>
          <cell r="P1344">
            <v>103.5839</v>
          </cell>
        </row>
        <row r="1345">
          <cell r="B1345" t="str">
            <v>INE134E08CP0</v>
          </cell>
          <cell r="C1345" t="str">
            <v>PFC 08.80% (Series-62 B) 15-Jan-2025</v>
          </cell>
          <cell r="D1345" t="str">
            <v>Bond</v>
          </cell>
          <cell r="E1345" t="str">
            <v>15-Jan-2025</v>
          </cell>
          <cell r="F1345">
            <v>109.2435</v>
          </cell>
          <cell r="G1345">
            <v>5.8000000000000003E-2</v>
          </cell>
          <cell r="H1345">
            <v>2.9132610726444499</v>
          </cell>
          <cell r="I1345">
            <v>100</v>
          </cell>
          <cell r="J1345">
            <v>3.0822302148578302</v>
          </cell>
          <cell r="K1345">
            <v>109.0124</v>
          </cell>
          <cell r="L1345">
            <v>5.8700000000000002E-2</v>
          </cell>
          <cell r="M1345">
            <v>2.9108097230324899</v>
          </cell>
          <cell r="N1345">
            <v>100</v>
          </cell>
          <cell r="O1345">
            <v>3.0816742537745001</v>
          </cell>
          <cell r="P1345">
            <v>109.128</v>
          </cell>
        </row>
        <row r="1346">
          <cell r="B1346" t="str">
            <v>INE193E08012</v>
          </cell>
          <cell r="C1346" t="str">
            <v>Bajaj Electricals 0.00% (Option-C) 18-Feb-2022</v>
          </cell>
          <cell r="D1346" t="str">
            <v>Bond</v>
          </cell>
          <cell r="E1346" t="str">
            <v>18-Feb-2022</v>
          </cell>
          <cell r="F1346">
            <v>130.82490000000001</v>
          </cell>
          <cell r="G1346">
            <v>7.2900000000000006E-2</v>
          </cell>
          <cell r="H1346">
            <v>0.56944627095683598</v>
          </cell>
          <cell r="I1346">
            <v>100</v>
          </cell>
          <cell r="J1346">
            <v>0.61095890410958897</v>
          </cell>
          <cell r="K1346">
            <v>130.59569999999999</v>
          </cell>
          <cell r="L1346">
            <v>7.5899999999999995E-2</v>
          </cell>
          <cell r="M1346">
            <v>0.567858447912993</v>
          </cell>
          <cell r="N1346">
            <v>100</v>
          </cell>
          <cell r="O1346">
            <v>0.61095890410958897</v>
          </cell>
          <cell r="P1346">
            <v>130.71029999999999</v>
          </cell>
        </row>
        <row r="1347">
          <cell r="B1347" t="str">
            <v>INE790Z07038</v>
          </cell>
          <cell r="C1347" t="str">
            <v>IndInfravit Trust 9.04% PPD (Series A) 09-Mar-2038 Reset 09-Mar-2023</v>
          </cell>
          <cell r="D1347" t="str">
            <v>Bond</v>
          </cell>
          <cell r="E1347" t="str">
            <v>09-Mar-2023</v>
          </cell>
          <cell r="F1347">
            <v>101.96810000000001</v>
          </cell>
          <cell r="G1347">
            <v>7.0199999999999999E-2</v>
          </cell>
          <cell r="H1347">
            <v>1.5176777976032101</v>
          </cell>
          <cell r="I1347">
            <v>98.625</v>
          </cell>
          <cell r="J1347">
            <v>1.54431304295114</v>
          </cell>
          <cell r="K1347">
            <v>101.90900000000001</v>
          </cell>
          <cell r="L1347">
            <v>7.0599999999999996E-2</v>
          </cell>
          <cell r="M1347">
            <v>1.5174879871097899</v>
          </cell>
          <cell r="N1347">
            <v>98.625</v>
          </cell>
          <cell r="O1347">
            <v>1.54427165008228</v>
          </cell>
          <cell r="P1347">
            <v>101.93859999999999</v>
          </cell>
        </row>
        <row r="1348">
          <cell r="B1348" t="str">
            <v>INE752E07KZ3</v>
          </cell>
          <cell r="C1348" t="str">
            <v>PGC 07.93% (Series- XLIII L) 20-May-2028</v>
          </cell>
          <cell r="D1348" t="str">
            <v>Bond</v>
          </cell>
          <cell r="E1348" t="str">
            <v>20-May-2028</v>
          </cell>
          <cell r="F1348">
            <v>107.123</v>
          </cell>
          <cell r="G1348">
            <v>6.6000000000000003E-2</v>
          </cell>
          <cell r="H1348">
            <v>5.2019231177515897</v>
          </cell>
          <cell r="I1348">
            <v>100</v>
          </cell>
          <cell r="J1348">
            <v>5.5452500435232004</v>
          </cell>
          <cell r="K1348">
            <v>106.11579999999999</v>
          </cell>
          <cell r="L1348">
            <v>6.7799999999999999E-2</v>
          </cell>
          <cell r="M1348">
            <v>5.1865824040373703</v>
          </cell>
          <cell r="N1348">
            <v>100</v>
          </cell>
          <cell r="O1348">
            <v>5.5382326910310997</v>
          </cell>
          <cell r="P1348">
            <v>106.6194</v>
          </cell>
        </row>
        <row r="1349">
          <cell r="B1349" t="str">
            <v>INE434A08083</v>
          </cell>
          <cell r="C1349" t="str">
            <v>Union Bank 09.20% (Perpetual -Basel III Compliant Tier I Series IV) 31-Oct-2022</v>
          </cell>
          <cell r="D1349" t="str">
            <v>Bond</v>
          </cell>
          <cell r="E1349" t="str">
            <v>31-Jul-2031</v>
          </cell>
          <cell r="F1349">
            <v>101.4829</v>
          </cell>
          <cell r="G1349">
            <v>8.9619000000000004E-2</v>
          </cell>
          <cell r="H1349">
            <v>6.0540214048095704</v>
          </cell>
          <cell r="I1349">
            <v>100</v>
          </cell>
          <cell r="J1349">
            <v>6.5965767490872</v>
          </cell>
          <cell r="K1349">
            <v>101.31440000000001</v>
          </cell>
          <cell r="L1349">
            <v>8.9877498028999997E-2</v>
          </cell>
          <cell r="M1349">
            <v>6.0497048368046302</v>
          </cell>
          <cell r="N1349">
            <v>100</v>
          </cell>
          <cell r="O1349">
            <v>6.5934371713505699</v>
          </cell>
          <cell r="P1349">
            <v>101.39870000000001</v>
          </cell>
        </row>
        <row r="1350">
          <cell r="B1350" t="str">
            <v>INE514E08EO2</v>
          </cell>
          <cell r="C1350" t="str">
            <v>Exim Bank 08.375% (Series S-02-2025) 24-Jul-2025</v>
          </cell>
          <cell r="D1350" t="str">
            <v>Bond</v>
          </cell>
          <cell r="E1350" t="str">
            <v>24-Jul-2025</v>
          </cell>
          <cell r="F1350">
            <v>109.0314</v>
          </cell>
          <cell r="G1350">
            <v>5.8000000000000003E-2</v>
          </cell>
          <cell r="H1350">
            <v>3.17833391330654</v>
          </cell>
          <cell r="I1350">
            <v>100</v>
          </cell>
          <cell r="J1350">
            <v>3.3626772802783198</v>
          </cell>
          <cell r="K1350">
            <v>108.7713</v>
          </cell>
          <cell r="L1350">
            <v>5.8700000000000002E-2</v>
          </cell>
          <cell r="M1350">
            <v>3.1752272051556698</v>
          </cell>
          <cell r="N1350">
            <v>100</v>
          </cell>
          <cell r="O1350">
            <v>3.3616130420983099</v>
          </cell>
          <cell r="P1350">
            <v>108.9014</v>
          </cell>
        </row>
        <row r="1351">
          <cell r="B1351" t="str">
            <v>INE047A08174</v>
          </cell>
          <cell r="C1351" t="str">
            <v>Grasim Industries 05.90% (Series 20-21 I) 16-Jun-2023</v>
          </cell>
          <cell r="D1351" t="str">
            <v>Bond</v>
          </cell>
          <cell r="E1351" t="str">
            <v>16-Jun-2023</v>
          </cell>
          <cell r="F1351">
            <v>101.68600000000001</v>
          </cell>
          <cell r="G1351">
            <v>4.9599999999999998E-2</v>
          </cell>
          <cell r="H1351">
            <v>1.79034980838892</v>
          </cell>
          <cell r="I1351">
            <v>100</v>
          </cell>
          <cell r="J1351">
            <v>1.8791511588850101</v>
          </cell>
          <cell r="K1351">
            <v>101.6677</v>
          </cell>
          <cell r="L1351">
            <v>4.9700000000000001E-2</v>
          </cell>
          <cell r="M1351">
            <v>1.7901745387411701</v>
          </cell>
          <cell r="N1351">
            <v>100</v>
          </cell>
          <cell r="O1351">
            <v>1.8791462133166099</v>
          </cell>
          <cell r="P1351">
            <v>101.6769</v>
          </cell>
        </row>
        <row r="1352">
          <cell r="B1352" t="str">
            <v>INE105N07126</v>
          </cell>
          <cell r="C1352" t="str">
            <v>Oriental Nagpur Betul Highway Ltd. 8.28% (Series A Tranche XII) 30-Sep-2022</v>
          </cell>
          <cell r="D1352" t="str">
            <v>Bond</v>
          </cell>
          <cell r="E1352" t="str">
            <v>30-Sep-2022</v>
          </cell>
          <cell r="F1352">
            <v>102.477</v>
          </cell>
          <cell r="G1352">
            <v>6.2300000000000001E-2</v>
          </cell>
          <cell r="H1352">
            <v>1.1312147874323999</v>
          </cell>
          <cell r="I1352">
            <v>100</v>
          </cell>
          <cell r="J1352">
            <v>1.1664521280609099</v>
          </cell>
          <cell r="K1352">
            <v>102.3276</v>
          </cell>
          <cell r="L1352">
            <v>6.3600000000000004E-2</v>
          </cell>
          <cell r="M1352">
            <v>1.13044827249696</v>
          </cell>
          <cell r="N1352">
            <v>100</v>
          </cell>
          <cell r="O1352">
            <v>1.16639652756236</v>
          </cell>
          <cell r="P1352">
            <v>102.4023</v>
          </cell>
        </row>
        <row r="1353">
          <cell r="B1353" t="str">
            <v>INE895D08436</v>
          </cell>
          <cell r="C1353" t="str">
            <v>Tata Sons 09.54% 25-Apr-2022</v>
          </cell>
          <cell r="D1353" t="str">
            <v>Bond</v>
          </cell>
          <cell r="E1353" t="str">
            <v>25-Apr-2022</v>
          </cell>
          <cell r="F1353">
            <v>103.5027</v>
          </cell>
          <cell r="G1353">
            <v>4.8500000000000001E-2</v>
          </cell>
          <cell r="H1353">
            <v>0.75515576720820998</v>
          </cell>
          <cell r="I1353">
            <v>100</v>
          </cell>
          <cell r="J1353">
            <v>0.79178082191780796</v>
          </cell>
          <cell r="K1353">
            <v>103.46250000000001</v>
          </cell>
          <cell r="L1353">
            <v>4.9000000000000002E-2</v>
          </cell>
          <cell r="M1353">
            <v>0.75479582642307697</v>
          </cell>
          <cell r="N1353">
            <v>100</v>
          </cell>
          <cell r="O1353">
            <v>0.79178082191780796</v>
          </cell>
          <cell r="P1353">
            <v>103.48260000000001</v>
          </cell>
        </row>
        <row r="1354">
          <cell r="B1354" t="str">
            <v>INE219X07025</v>
          </cell>
          <cell r="C1354" t="str">
            <v>India Grid Trust 08.9922% (Series B) 14-Feb-2029 Reset 14-Mar-2025</v>
          </cell>
          <cell r="D1354" t="str">
            <v>Bond</v>
          </cell>
          <cell r="E1354" t="str">
            <v>14-Mar-2025</v>
          </cell>
          <cell r="F1354">
            <v>102.199</v>
          </cell>
          <cell r="G1354">
            <v>6.59E-2</v>
          </cell>
          <cell r="H1354">
            <v>3.1857130389342299</v>
          </cell>
          <cell r="I1354">
            <v>100</v>
          </cell>
          <cell r="J1354">
            <v>3.2381976612506702</v>
          </cell>
          <cell r="K1354">
            <v>101.4807</v>
          </cell>
          <cell r="L1354">
            <v>6.8199999999999997E-2</v>
          </cell>
          <cell r="M1354">
            <v>3.1819759775895702</v>
          </cell>
          <cell r="N1354">
            <v>100</v>
          </cell>
          <cell r="O1354">
            <v>3.2362286680074699</v>
          </cell>
          <cell r="P1354">
            <v>101.8399</v>
          </cell>
        </row>
        <row r="1355">
          <cell r="B1355" t="str">
            <v>INE481G08081</v>
          </cell>
          <cell r="C1355" t="str">
            <v>UltraTech Cement 06.68% 20-Feb-2025</v>
          </cell>
          <cell r="D1355" t="str">
            <v>Bond</v>
          </cell>
          <cell r="E1355" t="str">
            <v>20-Feb-2025</v>
          </cell>
          <cell r="F1355">
            <v>102.88420000000001</v>
          </cell>
          <cell r="G1355">
            <v>5.7599999999999998E-2</v>
          </cell>
          <cell r="H1355">
            <v>3.08470945296235</v>
          </cell>
          <cell r="I1355">
            <v>100</v>
          </cell>
          <cell r="J1355">
            <v>3.2623887174529802</v>
          </cell>
          <cell r="K1355">
            <v>102.7542</v>
          </cell>
          <cell r="L1355">
            <v>5.8000000000000003E-2</v>
          </cell>
          <cell r="M1355">
            <v>3.0832887714541202</v>
          </cell>
          <cell r="N1355">
            <v>100</v>
          </cell>
          <cell r="O1355">
            <v>3.2621195201984601</v>
          </cell>
          <cell r="P1355">
            <v>102.8192</v>
          </cell>
        </row>
        <row r="1356">
          <cell r="B1356" t="str">
            <v>INE094A08069</v>
          </cell>
          <cell r="C1356" t="str">
            <v>HPCL 07.03% (Series II) 12-Apr-2030</v>
          </cell>
          <cell r="D1356" t="str">
            <v>Bond</v>
          </cell>
          <cell r="E1356" t="str">
            <v>12-Apr-2030</v>
          </cell>
          <cell r="F1356">
            <v>101.9631</v>
          </cell>
          <cell r="G1356">
            <v>6.7199999999999996E-2</v>
          </cell>
          <cell r="H1356">
            <v>6.2761395208558204</v>
          </cell>
          <cell r="I1356">
            <v>100</v>
          </cell>
          <cell r="J1356">
            <v>6.6978960966573302</v>
          </cell>
          <cell r="K1356">
            <v>102.0943</v>
          </cell>
          <cell r="L1356">
            <v>6.7000000000000004E-2</v>
          </cell>
          <cell r="M1356">
            <v>6.2787327792937297</v>
          </cell>
          <cell r="N1356">
            <v>100</v>
          </cell>
          <cell r="O1356">
            <v>6.6994078755064104</v>
          </cell>
          <cell r="P1356">
            <v>102.0287</v>
          </cell>
        </row>
        <row r="1357">
          <cell r="B1357" t="str">
            <v>INE459T07041</v>
          </cell>
          <cell r="C1357" t="str">
            <v>Vastu Housing Finance Corporation Ltd. 9.95% (SeriesC) 27-Feb-2025 P/C 27-Feb-2021</v>
          </cell>
          <cell r="D1357" t="str">
            <v>Bond</v>
          </cell>
          <cell r="E1357" t="str">
            <v>27-Feb-2023</v>
          </cell>
          <cell r="F1357">
            <v>99.679199999999994</v>
          </cell>
          <cell r="G1357">
            <v>0.1065</v>
          </cell>
          <cell r="H1357">
            <v>1.4974114356144199</v>
          </cell>
          <cell r="I1357">
            <v>100</v>
          </cell>
          <cell r="J1357">
            <v>1.5107009621055001</v>
          </cell>
          <cell r="K1357">
            <v>99.747600000000006</v>
          </cell>
          <cell r="L1357">
            <v>0.106</v>
          </cell>
          <cell r="M1357">
            <v>1.4975278995188399</v>
          </cell>
          <cell r="N1357">
            <v>100</v>
          </cell>
          <cell r="O1357">
            <v>1.5107560626312599</v>
          </cell>
          <cell r="P1357">
            <v>99.713399999999993</v>
          </cell>
        </row>
        <row r="1358">
          <cell r="B1358" t="str">
            <v>INE572E09403</v>
          </cell>
          <cell r="C1358" t="str">
            <v>PNBHF 07.91% (Series XXX) 29-Mar-2022</v>
          </cell>
          <cell r="D1358" t="str">
            <v>Bond</v>
          </cell>
          <cell r="E1358" t="str">
            <v>29-Mar-2022</v>
          </cell>
          <cell r="F1358">
            <v>101.6305</v>
          </cell>
          <cell r="G1358">
            <v>5.62E-2</v>
          </cell>
          <cell r="H1358">
            <v>0.68008962854408495</v>
          </cell>
          <cell r="I1358">
            <v>100</v>
          </cell>
          <cell r="J1358">
            <v>0.69920014710617395</v>
          </cell>
          <cell r="K1358">
            <v>101.42489999999999</v>
          </cell>
          <cell r="L1358">
            <v>5.9200000000000003E-2</v>
          </cell>
          <cell r="M1358">
            <v>0.67907448044211705</v>
          </cell>
          <cell r="N1358">
            <v>100</v>
          </cell>
          <cell r="O1358">
            <v>0.69917508506320303</v>
          </cell>
          <cell r="P1358">
            <v>101.5277</v>
          </cell>
        </row>
        <row r="1359">
          <cell r="B1359" t="str">
            <v>INE201P07151</v>
          </cell>
          <cell r="C1359" t="str">
            <v>GR Infraprojects 09.69% (Series II) 10-Sep-2021</v>
          </cell>
          <cell r="D1359" t="str">
            <v>Bond</v>
          </cell>
          <cell r="E1359" t="str">
            <v>10-Sep-2021</v>
          </cell>
          <cell r="F1359">
            <v>100.70050000000001</v>
          </cell>
          <cell r="G1359">
            <v>5.1999999999999998E-2</v>
          </cell>
          <cell r="H1359">
            <v>0.16146674305953401</v>
          </cell>
          <cell r="I1359">
            <v>100</v>
          </cell>
          <cell r="J1359">
            <v>0.16986301369862999</v>
          </cell>
          <cell r="K1359">
            <v>100.58159999999999</v>
          </cell>
          <cell r="L1359">
            <v>5.8599999999999999E-2</v>
          </cell>
          <cell r="M1359">
            <v>0.160460054504657</v>
          </cell>
          <cell r="N1359">
            <v>100</v>
          </cell>
          <cell r="O1359">
            <v>0.16986301369862999</v>
          </cell>
          <cell r="P1359">
            <v>100.64109999999999</v>
          </cell>
        </row>
        <row r="1360">
          <cell r="B1360" t="str">
            <v>INE246R07475</v>
          </cell>
          <cell r="C1360" t="str">
            <v>NIIF Infra Fin 05.50% (Series 6/FY 2020-21) 27-Jan-2023</v>
          </cell>
          <cell r="D1360" t="str">
            <v>Bond</v>
          </cell>
          <cell r="E1360" t="str">
            <v>27-Jan-2023</v>
          </cell>
          <cell r="F1360">
            <v>99.884500000000003</v>
          </cell>
          <cell r="G1360">
            <v>5.5550000000000002E-2</v>
          </cell>
          <cell r="H1360">
            <v>1.4199353768303</v>
          </cell>
          <cell r="I1360">
            <v>100</v>
          </cell>
          <cell r="J1360">
            <v>1.49881278701323</v>
          </cell>
          <cell r="K1360">
            <v>99.385300000000001</v>
          </cell>
          <cell r="L1360">
            <v>5.8999999999999997E-2</v>
          </cell>
          <cell r="M1360">
            <v>1.4151586384072099</v>
          </cell>
          <cell r="N1360">
            <v>100</v>
          </cell>
          <cell r="O1360">
            <v>1.4986529980732299</v>
          </cell>
          <cell r="P1360">
            <v>99.634900000000002</v>
          </cell>
        </row>
        <row r="1361">
          <cell r="B1361" t="str">
            <v>INE134E08JY7</v>
          </cell>
          <cell r="C1361" t="str">
            <v>Power Finance Corp.09.25%  (Series 184 Option A) 25-Sep-2024</v>
          </cell>
          <cell r="D1361" t="str">
            <v>Bond</v>
          </cell>
          <cell r="E1361" t="str">
            <v>25-Sep-2024</v>
          </cell>
          <cell r="F1361">
            <v>109.5463</v>
          </cell>
          <cell r="G1361">
            <v>5.8999999999999997E-2</v>
          </cell>
          <cell r="H1361">
            <v>2.7052516828617801</v>
          </cell>
          <cell r="I1361">
            <v>100</v>
          </cell>
          <cell r="J1361">
            <v>2.8648615321506301</v>
          </cell>
          <cell r="K1361">
            <v>108.82080000000001</v>
          </cell>
          <cell r="L1361">
            <v>6.1400000000000003E-2</v>
          </cell>
          <cell r="M1361">
            <v>2.6979310191170298</v>
          </cell>
          <cell r="N1361">
            <v>100</v>
          </cell>
          <cell r="O1361">
            <v>2.8635839836908099</v>
          </cell>
          <cell r="P1361">
            <v>109.1836</v>
          </cell>
        </row>
        <row r="1362">
          <cell r="B1362" t="str">
            <v>INE053A07174</v>
          </cell>
          <cell r="C1362" t="str">
            <v>Indian Hotels 10.10% 18-Nov-2021</v>
          </cell>
          <cell r="D1362" t="str">
            <v>Bond</v>
          </cell>
          <cell r="E1362" t="str">
            <v>18-Nov-2021</v>
          </cell>
          <cell r="F1362">
            <v>102.0782</v>
          </cell>
          <cell r="G1362">
            <v>3.9699999999999999E-2</v>
          </cell>
          <cell r="H1362">
            <v>0.34519968220548303</v>
          </cell>
          <cell r="I1362">
            <v>100</v>
          </cell>
          <cell r="J1362">
            <v>0.35890410958904101</v>
          </cell>
          <cell r="K1362">
            <v>102.0091</v>
          </cell>
          <cell r="L1362">
            <v>4.1500000000000002E-2</v>
          </cell>
          <cell r="M1362">
            <v>0.34460308169855097</v>
          </cell>
          <cell r="N1362">
            <v>100</v>
          </cell>
          <cell r="O1362">
            <v>0.35890410958904101</v>
          </cell>
          <cell r="P1362">
            <v>102.0437</v>
          </cell>
        </row>
        <row r="1363">
          <cell r="B1363" t="str">
            <v>INE010A08081</v>
          </cell>
          <cell r="C1363" t="str">
            <v>Prism Johnson 10.70% (Tranche XIV) 25-Jul-2022</v>
          </cell>
          <cell r="D1363" t="str">
            <v>Bond</v>
          </cell>
          <cell r="E1363" t="str">
            <v>25-Jul-2022</v>
          </cell>
          <cell r="F1363">
            <v>101.9726</v>
          </cell>
          <cell r="G1363">
            <v>8.6199999999999999E-2</v>
          </cell>
          <cell r="H1363">
            <v>0.87123814659846899</v>
          </cell>
          <cell r="I1363">
            <v>100</v>
          </cell>
          <cell r="J1363">
            <v>0.94633887483525703</v>
          </cell>
          <cell r="K1363">
            <v>101.63160000000001</v>
          </cell>
          <cell r="L1363">
            <v>8.9700000000000002E-2</v>
          </cell>
          <cell r="M1363">
            <v>0.86818702280536497</v>
          </cell>
          <cell r="N1363">
            <v>100</v>
          </cell>
          <cell r="O1363">
            <v>0.94606339875100598</v>
          </cell>
          <cell r="P1363">
            <v>101.8021</v>
          </cell>
        </row>
        <row r="1364">
          <cell r="B1364" t="str">
            <v>INE516Q08349</v>
          </cell>
          <cell r="C1364" t="str">
            <v>Asirvad Micro Finance 10.50% 25-May-2023</v>
          </cell>
          <cell r="D1364" t="str">
            <v>Bond</v>
          </cell>
          <cell r="E1364" t="str">
            <v>25-May-2023</v>
          </cell>
          <cell r="F1364">
            <v>99.343500000000006</v>
          </cell>
          <cell r="G1364">
            <v>0.11799999999999999</v>
          </cell>
          <cell r="H1364">
            <v>0.92527311064027395</v>
          </cell>
          <cell r="I1364">
            <v>100</v>
          </cell>
          <cell r="J1364">
            <v>0.93437162956156905</v>
          </cell>
          <cell r="K1364">
            <v>99.368499999999997</v>
          </cell>
          <cell r="L1364">
            <v>0.1177</v>
          </cell>
          <cell r="M1364">
            <v>0.92538267244888806</v>
          </cell>
          <cell r="N1364">
            <v>100</v>
          </cell>
          <cell r="O1364">
            <v>0.934459134161157</v>
          </cell>
          <cell r="P1364">
            <v>99.355999999999995</v>
          </cell>
        </row>
        <row r="1365">
          <cell r="B1365" t="str">
            <v>INE090A08UA6</v>
          </cell>
          <cell r="C1365" t="str">
            <v>ICICI Bank 08.55% (Basel III Tier I Perpetual) 04-Oct-2117 C 04-Oct-2022</v>
          </cell>
          <cell r="D1365" t="str">
            <v>Bond</v>
          </cell>
          <cell r="E1365" t="str">
            <v>31-Jul-2031</v>
          </cell>
          <cell r="F1365">
            <v>103.7731</v>
          </cell>
          <cell r="G1365">
            <v>7.9847000000000001E-2</v>
          </cell>
          <cell r="H1365">
            <v>6.2729541607634696</v>
          </cell>
          <cell r="I1365">
            <v>100</v>
          </cell>
          <cell r="J1365">
            <v>6.7738307316379496</v>
          </cell>
          <cell r="K1365">
            <v>102.8721</v>
          </cell>
          <cell r="L1365">
            <v>8.1156809171000002E-2</v>
          </cell>
          <cell r="M1365">
            <v>6.2505650015131904</v>
          </cell>
          <cell r="N1365">
            <v>100</v>
          </cell>
          <cell r="O1365">
            <v>6.7578409125519299</v>
          </cell>
          <cell r="P1365">
            <v>103.32259999999999</v>
          </cell>
        </row>
        <row r="1366">
          <cell r="B1366" t="str">
            <v>INE134E08LH8</v>
          </cell>
          <cell r="C1366" t="str">
            <v>PFC 06.35% (Option 210- A Trance III) 30-Jun-2027</v>
          </cell>
          <cell r="D1366" t="str">
            <v>Bond</v>
          </cell>
          <cell r="E1366" t="str">
            <v>30-Jun-2027</v>
          </cell>
          <cell r="F1366">
            <v>99.271299999999997</v>
          </cell>
          <cell r="G1366">
            <v>6.5000000000000002E-2</v>
          </cell>
          <cell r="H1366">
            <v>4.8279184243169802</v>
          </cell>
          <cell r="I1366">
            <v>100</v>
          </cell>
          <cell r="J1366">
            <v>5.1417331218975804</v>
          </cell>
          <cell r="K1366">
            <v>99.271299999999997</v>
          </cell>
          <cell r="L1366">
            <v>6.5000000000000002E-2</v>
          </cell>
          <cell r="M1366">
            <v>4.8279184243169802</v>
          </cell>
          <cell r="N1366">
            <v>100</v>
          </cell>
          <cell r="O1366">
            <v>5.1417331218975804</v>
          </cell>
          <cell r="P1366">
            <v>99.271299999999997</v>
          </cell>
        </row>
        <row r="1367">
          <cell r="B1367" t="str">
            <v>INE964Q07012</v>
          </cell>
          <cell r="C1367" t="str">
            <v>Renew Wind Enrgy (RajastanOne)  09.6% 31-Mar-2023</v>
          </cell>
          <cell r="D1367" t="str">
            <v>Bond</v>
          </cell>
          <cell r="E1367" t="str">
            <v>31-Mar-2023</v>
          </cell>
          <cell r="F1367">
            <v>84.2239</v>
          </cell>
          <cell r="G1367">
            <v>0.10894</v>
          </cell>
          <cell r="H1367">
            <v>1.49632972578992</v>
          </cell>
          <cell r="I1367">
            <v>85.342500000000001</v>
          </cell>
          <cell r="J1367">
            <v>1.53708226587181</v>
          </cell>
          <cell r="K1367">
            <v>84.076599999999999</v>
          </cell>
          <cell r="L1367">
            <v>0.11020000000000001</v>
          </cell>
          <cell r="M1367">
            <v>1.4956830809208701</v>
          </cell>
          <cell r="N1367">
            <v>85.342500000000001</v>
          </cell>
          <cell r="O1367">
            <v>1.5368891498002399</v>
          </cell>
          <cell r="P1367">
            <v>84.150300000000001</v>
          </cell>
        </row>
        <row r="1368">
          <cell r="B1368" t="str">
            <v>INE774D07SS7</v>
          </cell>
          <cell r="C1368" t="str">
            <v>MMFSL 09.05% (Series I Category III&amp; IV) 18-Apr-2022</v>
          </cell>
          <cell r="D1368" t="str">
            <v>Bond</v>
          </cell>
          <cell r="E1368" t="str">
            <v>18-Apr-2022</v>
          </cell>
          <cell r="F1368">
            <v>103.32640000000001</v>
          </cell>
          <cell r="G1368">
            <v>4.53E-2</v>
          </cell>
          <cell r="H1368">
            <v>0.73543008284191502</v>
          </cell>
          <cell r="I1368">
            <v>100</v>
          </cell>
          <cell r="J1368">
            <v>0.76874506559465305</v>
          </cell>
          <cell r="K1368">
            <v>103.1168</v>
          </cell>
          <cell r="L1368">
            <v>4.8000000000000001E-2</v>
          </cell>
          <cell r="M1368">
            <v>0.73353496227952297</v>
          </cell>
          <cell r="N1368">
            <v>100</v>
          </cell>
          <cell r="O1368">
            <v>0.76874464046893998</v>
          </cell>
          <cell r="P1368">
            <v>103.2216</v>
          </cell>
        </row>
        <row r="1369">
          <cell r="B1369" t="str">
            <v>INE121A07PM6</v>
          </cell>
          <cell r="C1369" t="str">
            <v>Cholamandalam Investment &amp; Fin 07.92% (Option I)  08-Jul-2025</v>
          </cell>
          <cell r="D1369" t="str">
            <v>Bond</v>
          </cell>
          <cell r="E1369" t="str">
            <v>08-Jul-2025</v>
          </cell>
          <cell r="F1369">
            <v>103.97929999999999</v>
          </cell>
          <cell r="G1369">
            <v>6.7500000000000004E-2</v>
          </cell>
          <cell r="H1369">
            <v>3.35755560681819</v>
          </cell>
          <cell r="I1369">
            <v>100</v>
          </cell>
          <cell r="J1369">
            <v>3.5841906102784198</v>
          </cell>
          <cell r="K1369">
            <v>104.32940000000001</v>
          </cell>
          <cell r="L1369">
            <v>6.6500000000000004E-2</v>
          </cell>
          <cell r="M1369">
            <v>3.3614094915604702</v>
          </cell>
          <cell r="N1369">
            <v>100</v>
          </cell>
          <cell r="O1369">
            <v>3.5849432227492399</v>
          </cell>
          <cell r="P1369">
            <v>104.1544</v>
          </cell>
        </row>
        <row r="1370">
          <cell r="B1370" t="str">
            <v>INE459T07025</v>
          </cell>
          <cell r="C1370" t="str">
            <v>Vastu Housing Finance Corporation Ltd. 9.95% (Series A)27-Feb-2025 P/C 27-Feb-2021</v>
          </cell>
          <cell r="D1370" t="str">
            <v>Bond</v>
          </cell>
          <cell r="E1370" t="str">
            <v>27-Feb-2023</v>
          </cell>
          <cell r="F1370">
            <v>99.679199999999994</v>
          </cell>
          <cell r="G1370">
            <v>0.1065</v>
          </cell>
          <cell r="H1370">
            <v>1.49741144367128</v>
          </cell>
          <cell r="I1370">
            <v>100</v>
          </cell>
          <cell r="J1370">
            <v>1.5107009702338601</v>
          </cell>
          <cell r="K1370">
            <v>99.747600000000006</v>
          </cell>
          <cell r="L1370">
            <v>0.106</v>
          </cell>
          <cell r="M1370">
            <v>1.4975278995188399</v>
          </cell>
          <cell r="N1370">
            <v>100</v>
          </cell>
          <cell r="O1370">
            <v>1.5107560626312599</v>
          </cell>
          <cell r="P1370">
            <v>99.713399999999993</v>
          </cell>
        </row>
        <row r="1371">
          <cell r="B1371" t="str">
            <v>INE647A07041</v>
          </cell>
          <cell r="C1371" t="str">
            <v>SRF 05.20% (3M T-Bill + 188 bps) 16-Sep-2022</v>
          </cell>
          <cell r="D1371" t="str">
            <v>Bond</v>
          </cell>
          <cell r="E1371" t="str">
            <v>16-Sep-2022</v>
          </cell>
          <cell r="F1371">
            <v>99.702100000000002</v>
          </cell>
          <cell r="G1371">
            <v>6.1499999999999999E-2</v>
          </cell>
          <cell r="H1371">
            <v>1.0859853562915101</v>
          </cell>
          <cell r="I1371">
            <v>100</v>
          </cell>
          <cell r="J1371">
            <v>1.1527734557034299</v>
          </cell>
          <cell r="K1371">
            <v>100.1313</v>
          </cell>
          <cell r="L1371">
            <v>6.2E-2</v>
          </cell>
          <cell r="M1371">
            <v>1.08325211914165</v>
          </cell>
          <cell r="N1371">
            <v>100</v>
          </cell>
          <cell r="O1371">
            <v>1.10004252698835</v>
          </cell>
          <cell r="P1371">
            <v>99.916700000000006</v>
          </cell>
        </row>
        <row r="1372">
          <cell r="B1372" t="str">
            <v>INE371K08185</v>
          </cell>
          <cell r="C1372" t="str">
            <v>Tata realty &amp; infra 06.50% (Series XVI)  17-Jul-2024</v>
          </cell>
          <cell r="D1372" t="str">
            <v>Bond</v>
          </cell>
          <cell r="E1372" t="str">
            <v>17-Jul-2024</v>
          </cell>
          <cell r="F1372">
            <v>99.340500000000006</v>
          </cell>
          <cell r="G1372">
            <v>6.7500000000000004E-2</v>
          </cell>
          <cell r="H1372">
            <v>2.6455152470037202</v>
          </cell>
          <cell r="I1372">
            <v>100</v>
          </cell>
          <cell r="J1372">
            <v>2.8240875261764802</v>
          </cell>
          <cell r="K1372">
            <v>99.525499999999994</v>
          </cell>
          <cell r="L1372">
            <v>6.6799999999999998E-2</v>
          </cell>
          <cell r="M1372">
            <v>2.6474423111260799</v>
          </cell>
          <cell r="N1372">
            <v>100</v>
          </cell>
          <cell r="O1372">
            <v>2.8242914575092999</v>
          </cell>
          <cell r="P1372">
            <v>99.433000000000007</v>
          </cell>
        </row>
        <row r="1373">
          <cell r="B1373" t="str">
            <v>INE101I08065</v>
          </cell>
          <cell r="C1373" t="str">
            <v>Afcons Infrastructure 08.60% 06-Sep-2021</v>
          </cell>
          <cell r="D1373" t="str">
            <v>Bond</v>
          </cell>
          <cell r="E1373" t="str">
            <v>06-Sep-2021</v>
          </cell>
          <cell r="F1373">
            <v>97.569500000000005</v>
          </cell>
          <cell r="G1373">
            <v>0.22989999999999999</v>
          </cell>
          <cell r="H1373">
            <v>0.129200837132321</v>
          </cell>
          <cell r="I1373">
            <v>100</v>
          </cell>
          <cell r="J1373">
            <v>0.158904109589041</v>
          </cell>
          <cell r="K1373">
            <v>97.611400000000003</v>
          </cell>
          <cell r="L1373">
            <v>0.2273</v>
          </cell>
          <cell r="M1373">
            <v>0.12947454541598699</v>
          </cell>
          <cell r="N1373">
            <v>100</v>
          </cell>
          <cell r="O1373">
            <v>0.158904109589041</v>
          </cell>
          <cell r="P1373">
            <v>97.590500000000006</v>
          </cell>
        </row>
        <row r="1374">
          <cell r="B1374" t="str">
            <v>INE0CCU07033</v>
          </cell>
          <cell r="C1374" t="str">
            <v>Mindspace Business Parks REIT 06.6861% (Series 2) 17-May-2024</v>
          </cell>
          <cell r="D1374" t="str">
            <v>Bond</v>
          </cell>
          <cell r="E1374" t="str">
            <v>17-May-2024</v>
          </cell>
          <cell r="F1374">
            <v>100.5471</v>
          </cell>
          <cell r="G1374">
            <v>6.6299999999999998E-2</v>
          </cell>
          <cell r="H1374">
            <v>2.5748514377211702</v>
          </cell>
          <cell r="I1374">
            <v>100</v>
          </cell>
          <cell r="J1374">
            <v>2.6175296003013999</v>
          </cell>
          <cell r="K1374">
            <v>100.2756</v>
          </cell>
          <cell r="L1374">
            <v>6.7400000000000002E-2</v>
          </cell>
          <cell r="M1374">
            <v>2.5737656973629299</v>
          </cell>
          <cell r="N1374">
            <v>100</v>
          </cell>
          <cell r="O1374">
            <v>2.61713364936349</v>
          </cell>
          <cell r="P1374">
            <v>100.4114</v>
          </cell>
        </row>
        <row r="1375">
          <cell r="B1375" t="str">
            <v>INE053F09EL2</v>
          </cell>
          <cell r="C1375" t="str">
            <v>IRFC 08.75% (Series- 53 C) 29-Nov-2026</v>
          </cell>
          <cell r="D1375" t="str">
            <v>Bond</v>
          </cell>
          <cell r="E1375" t="str">
            <v>29-Nov-2026</v>
          </cell>
          <cell r="F1375">
            <v>112.2966</v>
          </cell>
          <cell r="G1375">
            <v>6.13E-2</v>
          </cell>
          <cell r="H1375">
            <v>4.2642932933345996</v>
          </cell>
          <cell r="I1375">
            <v>100</v>
          </cell>
          <cell r="J1375">
            <v>4.3949938827753101</v>
          </cell>
          <cell r="K1375">
            <v>112.77160000000001</v>
          </cell>
          <cell r="L1375">
            <v>6.0299999999999999E-2</v>
          </cell>
          <cell r="M1375">
            <v>4.2687939043982999</v>
          </cell>
          <cell r="N1375">
            <v>100</v>
          </cell>
          <cell r="O1375">
            <v>4.3974980406159103</v>
          </cell>
          <cell r="P1375">
            <v>112.5341</v>
          </cell>
        </row>
        <row r="1376">
          <cell r="B1376" t="str">
            <v>INE895D08600</v>
          </cell>
          <cell r="C1376" t="str">
            <v>Tata Sons 08.07% 05-Aug-2021</v>
          </cell>
          <cell r="D1376" t="str">
            <v>Bond</v>
          </cell>
          <cell r="E1376" t="str">
            <v>05-Aug-2021</v>
          </cell>
          <cell r="F1376">
            <v>100.2671</v>
          </cell>
          <cell r="G1376">
            <v>4.2000000000000003E-2</v>
          </cell>
          <cell r="H1376">
            <v>6.8361685904346201E-2</v>
          </cell>
          <cell r="I1376">
            <v>100</v>
          </cell>
          <cell r="J1376">
            <v>7.1232876712328794E-2</v>
          </cell>
          <cell r="K1376">
            <v>100.2752</v>
          </cell>
          <cell r="L1376">
            <v>4.0899999999999999E-2</v>
          </cell>
          <cell r="M1376">
            <v>6.8433929015591102E-2</v>
          </cell>
          <cell r="N1376">
            <v>100</v>
          </cell>
          <cell r="O1376">
            <v>7.1232876712328794E-2</v>
          </cell>
          <cell r="P1376">
            <v>100.27119999999999</v>
          </cell>
        </row>
        <row r="1377">
          <cell r="B1377" t="str">
            <v>INE134E07521</v>
          </cell>
          <cell r="C1377" t="str">
            <v>PFC 07.16% Tax Free (Series 136) 17-Jul-2025</v>
          </cell>
          <cell r="D1377" t="str">
            <v>Bond</v>
          </cell>
          <cell r="E1377" t="str">
            <v>17-Jul-2025</v>
          </cell>
          <cell r="F1377">
            <v>110.5445</v>
          </cell>
          <cell r="G1377">
            <v>4.2500000000000003E-2</v>
          </cell>
          <cell r="H1377">
            <v>3.2949297955952601</v>
          </cell>
          <cell r="I1377">
            <v>100</v>
          </cell>
          <cell r="J1377">
            <v>3.4349643119080602</v>
          </cell>
          <cell r="K1377">
            <v>110.77719999999999</v>
          </cell>
          <cell r="L1377">
            <v>4.19E-2</v>
          </cell>
          <cell r="M1377">
            <v>3.2976128243582399</v>
          </cell>
          <cell r="N1377">
            <v>100</v>
          </cell>
          <cell r="O1377">
            <v>3.4357828016988501</v>
          </cell>
          <cell r="P1377">
            <v>110.6609</v>
          </cell>
        </row>
        <row r="1378">
          <cell r="B1378" t="str">
            <v>INE027E07915</v>
          </cell>
          <cell r="C1378" t="str">
            <v>L&amp;T Finance 09.10% (Series II Category III &amp; IV) 13-Apr-2022</v>
          </cell>
          <cell r="D1378" t="str">
            <v>Bond</v>
          </cell>
          <cell r="E1378" t="str">
            <v>13-Apr-2022</v>
          </cell>
          <cell r="F1378">
            <v>103.61199999999999</v>
          </cell>
          <cell r="G1378">
            <v>4.9000000000000002E-2</v>
          </cell>
          <cell r="H1378">
            <v>0.72345482324980104</v>
          </cell>
          <cell r="I1378">
            <v>100</v>
          </cell>
          <cell r="J1378">
            <v>0.75890410958904098</v>
          </cell>
          <cell r="K1378">
            <v>103.6397</v>
          </cell>
          <cell r="L1378">
            <v>4.87E-2</v>
          </cell>
          <cell r="M1378">
            <v>0.723661780861105</v>
          </cell>
          <cell r="N1378">
            <v>100</v>
          </cell>
          <cell r="O1378">
            <v>0.75890410958904098</v>
          </cell>
          <cell r="P1378">
            <v>103.6259</v>
          </cell>
        </row>
        <row r="1379">
          <cell r="B1379" t="str">
            <v>INE03IL08018</v>
          </cell>
          <cell r="C1379" t="str">
            <v>Latur Renewable 7.00% (Series 1A) 20-Nov-2023</v>
          </cell>
          <cell r="D1379" t="str">
            <v>Bond</v>
          </cell>
          <cell r="E1379" t="str">
            <v>20-Nov-2023</v>
          </cell>
          <cell r="F1379">
            <v>99.522400000000005</v>
          </cell>
          <cell r="G1379">
            <v>7.1999999999999995E-2</v>
          </cell>
          <cell r="H1379">
            <v>2.0259953285217498</v>
          </cell>
          <cell r="I1379">
            <v>100</v>
          </cell>
          <cell r="J1379">
            <v>2.1718669921753202</v>
          </cell>
          <cell r="K1379">
            <v>100.1998</v>
          </cell>
          <cell r="L1379">
            <v>6.88E-2</v>
          </cell>
          <cell r="M1379">
            <v>2.0328614884562701</v>
          </cell>
          <cell r="N1379">
            <v>100</v>
          </cell>
          <cell r="O1379">
            <v>2.1727223588620599</v>
          </cell>
          <cell r="P1379">
            <v>99.861099999999993</v>
          </cell>
        </row>
        <row r="1380">
          <cell r="B1380" t="str">
            <v>INE209W07028</v>
          </cell>
          <cell r="C1380" t="str">
            <v>Narmada Wind Energy 09.95% 31-Mar-2023</v>
          </cell>
          <cell r="D1380" t="str">
            <v>Bond</v>
          </cell>
          <cell r="E1380" t="str">
            <v>31-Mar-2023</v>
          </cell>
          <cell r="F1380">
            <v>88.027600000000007</v>
          </cell>
          <cell r="G1380">
            <v>0.1023</v>
          </cell>
          <cell r="H1380">
            <v>1.3181890967668499</v>
          </cell>
          <cell r="I1380">
            <v>87.924999999999997</v>
          </cell>
          <cell r="J1380">
            <v>1.35190178291667</v>
          </cell>
          <cell r="K1380">
            <v>87.072800000000001</v>
          </cell>
          <cell r="L1380">
            <v>0.11020000000000001</v>
          </cell>
          <cell r="M1380">
            <v>1.50529968352897</v>
          </cell>
          <cell r="N1380">
            <v>87.924999999999997</v>
          </cell>
          <cell r="O1380">
            <v>1.5467706898101901</v>
          </cell>
          <cell r="P1380">
            <v>87.550200000000004</v>
          </cell>
        </row>
        <row r="1381">
          <cell r="B1381" t="str">
            <v>INE891K07465</v>
          </cell>
          <cell r="C1381" t="str">
            <v>Axis Finance 0% (Series 06/2018-19) 02-Jun-2022</v>
          </cell>
          <cell r="D1381" t="str">
            <v>Bond</v>
          </cell>
          <cell r="E1381" t="str">
            <v>02-Jun-2022</v>
          </cell>
          <cell r="F1381">
            <v>125.2565</v>
          </cell>
          <cell r="G1381">
            <v>4.5999999999999999E-2</v>
          </cell>
          <cell r="H1381">
            <v>0.85649178867964104</v>
          </cell>
          <cell r="I1381">
            <v>100</v>
          </cell>
          <cell r="J1381">
            <v>0.89589041095890398</v>
          </cell>
          <cell r="K1381">
            <v>125.095</v>
          </cell>
          <cell r="L1381">
            <v>4.7500000000000001E-2</v>
          </cell>
          <cell r="M1381">
            <v>0.85526530879131701</v>
          </cell>
          <cell r="N1381">
            <v>100</v>
          </cell>
          <cell r="O1381">
            <v>0.89589041095890398</v>
          </cell>
          <cell r="P1381">
            <v>125.1758</v>
          </cell>
        </row>
        <row r="1382">
          <cell r="B1382" t="str">
            <v>INE306N07MH3</v>
          </cell>
          <cell r="C1382" t="str">
            <v>TCFSL Reset Rate ( 3 month T-bill Rate+ Spd Series TCFSLB FY2020-21) 10-May-2024</v>
          </cell>
          <cell r="D1382" t="str">
            <v>Bond</v>
          </cell>
          <cell r="E1382" t="str">
            <v>12-Jun-2023</v>
          </cell>
          <cell r="F1382">
            <v>99.599199999999996</v>
          </cell>
          <cell r="G1382">
            <v>6.3500000000000001E-2</v>
          </cell>
          <cell r="H1382">
            <v>1.75009939994458</v>
          </cell>
          <cell r="I1382">
            <v>100</v>
          </cell>
          <cell r="J1382">
            <v>1.86123071184107</v>
          </cell>
          <cell r="K1382">
            <v>99.828599999999994</v>
          </cell>
          <cell r="L1382">
            <v>6.4399999999999999E-2</v>
          </cell>
          <cell r="M1382">
            <v>1.83133410740196</v>
          </cell>
          <cell r="N1382">
            <v>100</v>
          </cell>
          <cell r="O1382">
            <v>1.9492720239186501</v>
          </cell>
          <cell r="P1382">
            <v>99.713899999999995</v>
          </cell>
        </row>
        <row r="1383">
          <cell r="B1383" t="str">
            <v>INE725H08014</v>
          </cell>
          <cell r="C1383" t="str">
            <v>Tata Projects Ltd 09.46% 29-Apr-2022</v>
          </cell>
          <cell r="D1383" t="str">
            <v>Bond</v>
          </cell>
          <cell r="E1383" t="str">
            <v>29-Apr-2022</v>
          </cell>
          <cell r="F1383">
            <v>103.4277</v>
          </cell>
          <cell r="G1383">
            <v>4.99E-2</v>
          </cell>
          <cell r="H1383">
            <v>0.73568887390148496</v>
          </cell>
          <cell r="I1383">
            <v>100</v>
          </cell>
          <cell r="J1383">
            <v>0.77239974870916905</v>
          </cell>
          <cell r="K1383">
            <v>102.6036</v>
          </cell>
          <cell r="L1383">
            <v>6.0299999999999999E-2</v>
          </cell>
          <cell r="M1383">
            <v>0.72838080318620502</v>
          </cell>
          <cell r="N1383">
            <v>100</v>
          </cell>
          <cell r="O1383">
            <v>0.77230216561833398</v>
          </cell>
          <cell r="P1383">
            <v>103.0157</v>
          </cell>
        </row>
        <row r="1384">
          <cell r="B1384" t="str">
            <v>INE950O08220</v>
          </cell>
          <cell r="C1384" t="str">
            <v>Mahindra Rural Housing Finance (3MT BILL + 2.15 % Series MRHFL-CC2021U Option II) 26-May-2023</v>
          </cell>
          <cell r="D1384" t="str">
            <v>Bond</v>
          </cell>
          <cell r="E1384" t="str">
            <v>26-May-2023</v>
          </cell>
          <cell r="F1384">
            <v>98.841999999999999</v>
          </cell>
          <cell r="G1384">
            <v>7.2357000000000005E-2</v>
          </cell>
          <cell r="H1384">
            <v>1.6976858067053</v>
          </cell>
          <cell r="I1384">
            <v>100</v>
          </cell>
          <cell r="J1384">
            <v>1.8205252586210701</v>
          </cell>
          <cell r="K1384">
            <v>99.014499999999998</v>
          </cell>
          <cell r="L1384">
            <v>7.1999999999999995E-2</v>
          </cell>
          <cell r="M1384">
            <v>1.78938739475955</v>
          </cell>
          <cell r="N1384">
            <v>100</v>
          </cell>
          <cell r="O1384">
            <v>1.91822328718224</v>
          </cell>
          <cell r="P1384">
            <v>98.928299999999993</v>
          </cell>
        </row>
        <row r="1385">
          <cell r="B1385" t="str">
            <v>INE537P07562</v>
          </cell>
          <cell r="C1385" t="str">
            <v>India Infradebt 07.50% (Series I) 30-Jun-2025</v>
          </cell>
          <cell r="D1385" t="str">
            <v>Bond</v>
          </cell>
          <cell r="E1385" t="str">
            <v>30-Jun-2025</v>
          </cell>
          <cell r="F1385">
            <v>102.0181</v>
          </cell>
          <cell r="G1385">
            <v>6.9000000000000006E-2</v>
          </cell>
          <cell r="H1385">
            <v>3.34660231774073</v>
          </cell>
          <cell r="I1385">
            <v>100</v>
          </cell>
          <cell r="J1385">
            <v>3.5775178776648402</v>
          </cell>
          <cell r="K1385">
            <v>102.1551</v>
          </cell>
          <cell r="L1385">
            <v>6.8599999999999994E-2</v>
          </cell>
          <cell r="M1385">
            <v>3.3481281692547298</v>
          </cell>
          <cell r="N1385">
            <v>100</v>
          </cell>
          <cell r="O1385">
            <v>3.5778097616656002</v>
          </cell>
          <cell r="P1385">
            <v>102.0866</v>
          </cell>
        </row>
        <row r="1386">
          <cell r="B1386" t="str">
            <v>INE018E08185</v>
          </cell>
          <cell r="C1386" t="str">
            <v>SBICPSL 07.50% (Series 18) 09-Mar-2023</v>
          </cell>
          <cell r="D1386" t="str">
            <v>Bond</v>
          </cell>
          <cell r="E1386" t="str">
            <v>09-Mar-2023</v>
          </cell>
          <cell r="F1386">
            <v>103.5658</v>
          </cell>
          <cell r="G1386">
            <v>5.1799999999999999E-2</v>
          </cell>
          <cell r="H1386">
            <v>1.51611428051117</v>
          </cell>
          <cell r="I1386">
            <v>100</v>
          </cell>
          <cell r="J1386">
            <v>1.59464900024165</v>
          </cell>
          <cell r="K1386">
            <v>103.6623</v>
          </cell>
          <cell r="L1386">
            <v>5.1200000000000002E-2</v>
          </cell>
          <cell r="M1386">
            <v>1.51701420682286</v>
          </cell>
          <cell r="N1386">
            <v>100</v>
          </cell>
          <cell r="O1386">
            <v>1.5946853342121901</v>
          </cell>
          <cell r="P1386">
            <v>103.61409999999999</v>
          </cell>
        </row>
        <row r="1387">
          <cell r="B1387" t="str">
            <v>INE890A08011</v>
          </cell>
          <cell r="C1387" t="str">
            <v>JMC Projects (India) 10.55%  21-Oct-2022</v>
          </cell>
          <cell r="D1387" t="str">
            <v>Bond</v>
          </cell>
          <cell r="E1387" t="str">
            <v>21-Oct-2022</v>
          </cell>
          <cell r="F1387">
            <v>100.05889999999999</v>
          </cell>
          <cell r="G1387">
            <v>0.1011</v>
          </cell>
          <cell r="H1387">
            <v>1.16635129308387</v>
          </cell>
          <cell r="I1387">
            <v>100</v>
          </cell>
          <cell r="J1387">
            <v>1.1958308220165601</v>
          </cell>
          <cell r="K1387">
            <v>100.1366</v>
          </cell>
          <cell r="L1387">
            <v>0.1004</v>
          </cell>
          <cell r="M1387">
            <v>1.16659518944803</v>
          </cell>
          <cell r="N1387">
            <v>100</v>
          </cell>
          <cell r="O1387">
            <v>1.19587672870318</v>
          </cell>
          <cell r="P1387">
            <v>100.09780000000001</v>
          </cell>
        </row>
        <row r="1388">
          <cell r="B1388" t="str">
            <v>INE094A08093</v>
          </cell>
          <cell r="C1388" t="str">
            <v>HPCL 06.63% (Series I) 11-Apr-2031</v>
          </cell>
          <cell r="D1388" t="str">
            <v>Bond</v>
          </cell>
          <cell r="E1388" t="str">
            <v>11-Apr-2031</v>
          </cell>
          <cell r="F1388">
            <v>99.138900000000007</v>
          </cell>
          <cell r="G1388">
            <v>6.7500000000000004E-2</v>
          </cell>
          <cell r="H1388">
            <v>6.9252442315624396</v>
          </cell>
          <cell r="I1388">
            <v>100</v>
          </cell>
          <cell r="J1388">
            <v>7.3926982171929003</v>
          </cell>
          <cell r="K1388">
            <v>99.556799999999996</v>
          </cell>
          <cell r="L1388">
            <v>6.6900000000000001E-2</v>
          </cell>
          <cell r="M1388">
            <v>6.9343879240900401</v>
          </cell>
          <cell r="N1388">
            <v>100</v>
          </cell>
          <cell r="O1388">
            <v>7.3982984762116697</v>
          </cell>
          <cell r="P1388">
            <v>99.347899999999996</v>
          </cell>
        </row>
        <row r="1389">
          <cell r="B1389" t="str">
            <v>INE848E07AX5</v>
          </cell>
          <cell r="C1389" t="str">
            <v>NHPC 7.38% (Series Y1 STRPP E 2019) 03-Jan-30</v>
          </cell>
          <cell r="D1389" t="str">
            <v>Bond</v>
          </cell>
          <cell r="E1389" t="str">
            <v>03-Jan-2030</v>
          </cell>
          <cell r="F1389">
            <v>104.4958</v>
          </cell>
          <cell r="G1389">
            <v>6.6600000000000006E-2</v>
          </cell>
          <cell r="H1389">
            <v>6.0220520316721204</v>
          </cell>
          <cell r="I1389">
            <v>100</v>
          </cell>
          <cell r="J1389">
            <v>6.4231206969814796</v>
          </cell>
          <cell r="K1389">
            <v>104.2354</v>
          </cell>
          <cell r="L1389">
            <v>6.7000000000000004E-2</v>
          </cell>
          <cell r="M1389">
            <v>6.0170064381487096</v>
          </cell>
          <cell r="N1389">
            <v>100</v>
          </cell>
          <cell r="O1389">
            <v>6.4201458695046796</v>
          </cell>
          <cell r="P1389">
            <v>104.3656</v>
          </cell>
        </row>
        <row r="1390">
          <cell r="B1390" t="str">
            <v>INE848E07BD5</v>
          </cell>
          <cell r="C1390" t="str">
            <v>NHPC 06.89% (Series AA-1 STRPP-1) 11-Mar-2026</v>
          </cell>
          <cell r="D1390" t="str">
            <v>Bond</v>
          </cell>
          <cell r="E1390" t="str">
            <v>11-Mar-2026</v>
          </cell>
          <cell r="F1390">
            <v>103.9384</v>
          </cell>
          <cell r="G1390">
            <v>5.8896999999999998E-2</v>
          </cell>
          <cell r="H1390">
            <v>3.8511483626576699</v>
          </cell>
          <cell r="I1390">
            <v>100</v>
          </cell>
          <cell r="J1390">
            <v>4.0779694477731203</v>
          </cell>
          <cell r="K1390">
            <v>103.8146</v>
          </cell>
          <cell r="L1390">
            <v>5.9200000000000003E-2</v>
          </cell>
          <cell r="M1390">
            <v>3.8496532546745201</v>
          </cell>
          <cell r="N1390">
            <v>100</v>
          </cell>
          <cell r="O1390">
            <v>4.0775527273512502</v>
          </cell>
          <cell r="P1390">
            <v>103.87649999999999</v>
          </cell>
        </row>
        <row r="1391">
          <cell r="B1391" t="str">
            <v>INE163N08180</v>
          </cell>
          <cell r="C1391" t="str">
            <v>ONGC Petro Additions 06.63% (Series VII Option A 2024) 09-Jul-2024</v>
          </cell>
          <cell r="D1391" t="str">
            <v>Bond</v>
          </cell>
          <cell r="E1391" t="str">
            <v>09-Jul-2024</v>
          </cell>
          <cell r="F1391">
            <v>99.972999999999999</v>
          </cell>
          <cell r="G1391">
            <v>6.6400000000000001E-2</v>
          </cell>
          <cell r="H1391">
            <v>2.6393171377034799</v>
          </cell>
          <cell r="I1391">
            <v>100</v>
          </cell>
          <cell r="J1391">
            <v>2.8145677956469899</v>
          </cell>
          <cell r="K1391">
            <v>99.946600000000004</v>
          </cell>
          <cell r="L1391">
            <v>6.6500000000000004E-2</v>
          </cell>
          <cell r="M1391">
            <v>2.63904559776477</v>
          </cell>
          <cell r="N1391">
            <v>100</v>
          </cell>
          <cell r="O1391">
            <v>2.8145421300161302</v>
          </cell>
          <cell r="P1391">
            <v>99.959800000000001</v>
          </cell>
        </row>
        <row r="1392">
          <cell r="B1392" t="str">
            <v>INE756I07CS7</v>
          </cell>
          <cell r="C1392" t="str">
            <v>HDB Financial Services 08.00% (SERIES 2019 A/1(FX)/138) 25-Aug-2022</v>
          </cell>
          <cell r="D1392" t="str">
            <v>Bond</v>
          </cell>
          <cell r="E1392" t="str">
            <v>25-Aug-2022</v>
          </cell>
          <cell r="F1392">
            <v>103.62990000000001</v>
          </cell>
          <cell r="G1392">
            <v>4.5999999999999999E-2</v>
          </cell>
          <cell r="H1392">
            <v>1.00776060600182</v>
          </cell>
          <cell r="I1392">
            <v>100</v>
          </cell>
          <cell r="J1392">
            <v>1.0541175938778999</v>
          </cell>
          <cell r="K1392">
            <v>103.6634</v>
          </cell>
          <cell r="L1392">
            <v>4.5699999999999998E-2</v>
          </cell>
          <cell r="M1392">
            <v>1.0080680265995901</v>
          </cell>
          <cell r="N1392">
            <v>100</v>
          </cell>
          <cell r="O1392">
            <v>1.05413673541519</v>
          </cell>
          <cell r="P1392">
            <v>103.6467</v>
          </cell>
        </row>
        <row r="1393">
          <cell r="B1393" t="str">
            <v>INE0C3G15017</v>
          </cell>
          <cell r="C1393" t="str">
            <v>Mobil Trust PTC (Series 8) 20-Sep-2021</v>
          </cell>
          <cell r="D1393" t="str">
            <v>Bond</v>
          </cell>
          <cell r="E1393" t="str">
            <v>20-Sep-2021</v>
          </cell>
          <cell r="F1393">
            <v>56808.711499999998</v>
          </cell>
          <cell r="G1393">
            <v>6.8900000000000003E-2</v>
          </cell>
          <cell r="H1393">
            <v>7.9349075819951598E-2</v>
          </cell>
          <cell r="I1393">
            <v>56656.0674405713</v>
          </cell>
          <cell r="J1393">
            <v>7.9804671763617802E-2</v>
          </cell>
          <cell r="K1393">
            <v>56776.013899999998</v>
          </cell>
          <cell r="L1393">
            <v>7.6600000000000001E-2</v>
          </cell>
          <cell r="M1393">
            <v>7.9276242635053298E-2</v>
          </cell>
          <cell r="N1393">
            <v>56656.0674405713</v>
          </cell>
          <cell r="O1393">
            <v>7.97822893172071E-2</v>
          </cell>
          <cell r="P1393">
            <v>56792.362699999998</v>
          </cell>
        </row>
        <row r="1394">
          <cell r="B1394" t="str">
            <v>INE0CCU07025</v>
          </cell>
          <cell r="C1394" t="str">
            <v>Mindspace Business Parks REIT(Series 1) 06.45% 16-Dec-2023</v>
          </cell>
          <cell r="D1394" t="str">
            <v>Bond</v>
          </cell>
          <cell r="E1394" t="str">
            <v>16-Dec-2023</v>
          </cell>
          <cell r="F1394">
            <v>101.0915</v>
          </cell>
          <cell r="G1394">
            <v>6.0999999999999999E-2</v>
          </cell>
          <cell r="H1394">
            <v>2.2364177162404899</v>
          </cell>
          <cell r="I1394">
            <v>100</v>
          </cell>
          <cell r="J1394">
            <v>2.27052308641316</v>
          </cell>
          <cell r="K1394">
            <v>100.01649999999999</v>
          </cell>
          <cell r="L1394">
            <v>6.6000000000000003E-2</v>
          </cell>
          <cell r="M1394">
            <v>2.23258831911195</v>
          </cell>
          <cell r="N1394">
            <v>100</v>
          </cell>
          <cell r="O1394">
            <v>2.2694260263773001</v>
          </cell>
          <cell r="P1394">
            <v>100.554</v>
          </cell>
        </row>
        <row r="1395">
          <cell r="B1395" t="str">
            <v>INE268U07010</v>
          </cell>
          <cell r="C1395" t="str">
            <v>Pratyash Renewable 08.75% 16-Nov-2027 C 16-Nov-2021</v>
          </cell>
          <cell r="D1395" t="str">
            <v>Bond</v>
          </cell>
          <cell r="E1395" t="str">
            <v>16-Nov-2027</v>
          </cell>
          <cell r="F1395">
            <v>85.136600000000001</v>
          </cell>
          <cell r="G1395">
            <v>0.10050000000000001</v>
          </cell>
          <cell r="H1395">
            <v>3.2099467461783902</v>
          </cell>
          <cell r="I1395">
            <v>85.5</v>
          </cell>
          <cell r="J1395">
            <v>3.3712465701738501</v>
          </cell>
          <cell r="K1395">
            <v>85.764099999999999</v>
          </cell>
          <cell r="L1395">
            <v>7.7499999999999999E-2</v>
          </cell>
          <cell r="M1395">
            <v>0.34024034419662702</v>
          </cell>
          <cell r="N1395">
            <v>85.5</v>
          </cell>
          <cell r="O1395">
            <v>0.35342465753424701</v>
          </cell>
          <cell r="P1395">
            <v>85.450400000000002</v>
          </cell>
        </row>
        <row r="1396">
          <cell r="B1396" t="str">
            <v>INE017A08284</v>
          </cell>
          <cell r="C1396" t="str">
            <v>GE Shipping Co.07.99% ( Tranche 2)18-Jan-2025</v>
          </cell>
          <cell r="D1396" t="str">
            <v>Bond</v>
          </cell>
          <cell r="E1396" t="str">
            <v>18-Jan-2025</v>
          </cell>
          <cell r="F1396">
            <v>101.6117</v>
          </cell>
          <cell r="G1396">
            <v>7.4300000000000005E-2</v>
          </cell>
          <cell r="H1396">
            <v>2.89291482098049</v>
          </cell>
          <cell r="I1396">
            <v>100</v>
          </cell>
          <cell r="J1396">
            <v>3.1078583921793399</v>
          </cell>
          <cell r="K1396">
            <v>101.0346</v>
          </cell>
          <cell r="L1396">
            <v>7.6200000000000004E-2</v>
          </cell>
          <cell r="M1396">
            <v>2.8864634970753298</v>
          </cell>
          <cell r="N1396">
            <v>100</v>
          </cell>
          <cell r="O1396">
            <v>3.1064120155524702</v>
          </cell>
          <cell r="P1396">
            <v>101.3232</v>
          </cell>
        </row>
        <row r="1397">
          <cell r="B1397" t="str">
            <v>INE01A207070</v>
          </cell>
          <cell r="C1397" t="str">
            <v>JM Financial Home Loans 08.50% (Tranche I) 30-Mar-2025 reset P/C 30-Mar-2023</v>
          </cell>
          <cell r="D1397" t="str">
            <v>Bond</v>
          </cell>
          <cell r="E1397" t="str">
            <v>30-Mar-2023</v>
          </cell>
          <cell r="F1397">
            <v>100.0391</v>
          </cell>
          <cell r="G1397">
            <v>8.43E-2</v>
          </cell>
          <cell r="H1397">
            <v>1.51457485637462</v>
          </cell>
          <cell r="I1397">
            <v>100</v>
          </cell>
          <cell r="J1397">
            <v>1.642253516767</v>
          </cell>
          <cell r="K1397">
            <v>99.946100000000001</v>
          </cell>
          <cell r="L1397">
            <v>8.4900000000000003E-2</v>
          </cell>
          <cell r="M1397">
            <v>1.5137004204511799</v>
          </cell>
          <cell r="N1397">
            <v>100</v>
          </cell>
          <cell r="O1397">
            <v>1.64221358614748</v>
          </cell>
          <cell r="P1397">
            <v>99.992599999999996</v>
          </cell>
        </row>
        <row r="1398">
          <cell r="B1398" t="str">
            <v>INE146O08084</v>
          </cell>
          <cell r="C1398" t="str">
            <v>Hinduja Leyland Finance 11.30% 21-Jul-2021</v>
          </cell>
          <cell r="D1398" t="str">
            <v>Bond</v>
          </cell>
          <cell r="E1398" t="str">
            <v>21-Jul-2021</v>
          </cell>
          <cell r="F1398">
            <v>100.11960000000001</v>
          </cell>
          <cell r="G1398">
            <v>6.9550000000000001E-2</v>
          </cell>
          <cell r="H1398">
            <v>2.8177258006984101E-2</v>
          </cell>
          <cell r="I1398">
            <v>100</v>
          </cell>
          <cell r="J1398">
            <v>3.0136986301369899E-2</v>
          </cell>
          <cell r="K1398">
            <v>100.1404</v>
          </cell>
          <cell r="L1398">
            <v>6.3E-2</v>
          </cell>
          <cell r="M1398">
            <v>2.8350880810319699E-2</v>
          </cell>
          <cell r="N1398">
            <v>100</v>
          </cell>
          <cell r="O1398">
            <v>3.0136986301369899E-2</v>
          </cell>
          <cell r="P1398">
            <v>100.13</v>
          </cell>
        </row>
        <row r="1399">
          <cell r="B1399" t="str">
            <v>INE001A07NJ1</v>
          </cell>
          <cell r="C1399" t="str">
            <v>HDFC 08.40% (Series -N 004) 23-Jan-2025</v>
          </cell>
          <cell r="D1399" t="str">
            <v>Bond</v>
          </cell>
          <cell r="E1399" t="str">
            <v>23-Jan-2025</v>
          </cell>
          <cell r="F1399">
            <v>107.3942</v>
          </cell>
          <cell r="G1399">
            <v>0.06</v>
          </cell>
          <cell r="H1399">
            <v>2.9406632307610199</v>
          </cell>
          <cell r="I1399">
            <v>100</v>
          </cell>
          <cell r="J1399">
            <v>3.11710302460668</v>
          </cell>
          <cell r="K1399">
            <v>107.2308</v>
          </cell>
          <cell r="L1399">
            <v>6.0499999999999998E-2</v>
          </cell>
          <cell r="M1399">
            <v>2.9389116424214001</v>
          </cell>
          <cell r="N1399">
            <v>100</v>
          </cell>
          <cell r="O1399">
            <v>3.11671579678789</v>
          </cell>
          <cell r="P1399">
            <v>107.3125</v>
          </cell>
        </row>
        <row r="1400">
          <cell r="B1400" t="str">
            <v>INE722A07869</v>
          </cell>
          <cell r="C1400" t="str">
            <v>Shriram City Union Fin 0.00% (Series X Tranche 2B) 29-Sep-2022</v>
          </cell>
          <cell r="D1400" t="str">
            <v>Bond</v>
          </cell>
          <cell r="E1400" t="str">
            <v>29-Sep-2022</v>
          </cell>
          <cell r="F1400">
            <v>133.8134</v>
          </cell>
          <cell r="G1400">
            <v>7.7299999999999994E-2</v>
          </cell>
          <cell r="H1400">
            <v>1.1342409804318001</v>
          </cell>
          <cell r="I1400">
            <v>100</v>
          </cell>
          <cell r="J1400">
            <v>1.2219178082191799</v>
          </cell>
          <cell r="K1400">
            <v>133.571</v>
          </cell>
          <cell r="L1400">
            <v>7.8899999999999998E-2</v>
          </cell>
          <cell r="M1400">
            <v>1.1325589102040801</v>
          </cell>
          <cell r="N1400">
            <v>100</v>
          </cell>
          <cell r="O1400">
            <v>1.2219178082191799</v>
          </cell>
          <cell r="P1400">
            <v>133.69220000000001</v>
          </cell>
        </row>
        <row r="1401">
          <cell r="B1401" t="str">
            <v>INE860H07HJ7</v>
          </cell>
          <cell r="C1401" t="str">
            <v>ABFL (Series B1 3MTbill+ 1.80) 05-May-2023</v>
          </cell>
          <cell r="D1401" t="str">
            <v>Bond</v>
          </cell>
          <cell r="E1401" t="str">
            <v>05-May-2023</v>
          </cell>
          <cell r="F1401">
            <v>100.41249999999999</v>
          </cell>
          <cell r="G1401">
            <v>5.9360000000000003E-2</v>
          </cell>
          <cell r="H1401">
            <v>1.6679050458606699</v>
          </cell>
          <cell r="I1401">
            <v>100</v>
          </cell>
          <cell r="J1401">
            <v>1.7669118893829601</v>
          </cell>
          <cell r="K1401">
            <v>100.08799999999999</v>
          </cell>
          <cell r="L1401">
            <v>6.1800000000000001E-2</v>
          </cell>
          <cell r="M1401">
            <v>1.7408888756082399</v>
          </cell>
          <cell r="N1401">
            <v>100</v>
          </cell>
          <cell r="O1401">
            <v>1.8484758081208299</v>
          </cell>
          <cell r="P1401">
            <v>100.2503</v>
          </cell>
        </row>
        <row r="1402">
          <cell r="B1402" t="str">
            <v>INE950O08204</v>
          </cell>
          <cell r="C1402" t="str">
            <v>Mahindra Rural Housing Finance 06.85% (Series MRHFL-GG2020U) 17-Mar-2023</v>
          </cell>
          <cell r="D1402" t="str">
            <v>Bond</v>
          </cell>
          <cell r="E1402" t="str">
            <v>17-Mar-2023</v>
          </cell>
          <cell r="F1402">
            <v>101.0772</v>
          </cell>
          <cell r="G1402">
            <v>6.13E-2</v>
          </cell>
          <cell r="H1402">
            <v>1.5277501113046601</v>
          </cell>
          <cell r="I1402">
            <v>100</v>
          </cell>
          <cell r="J1402">
            <v>1.62140119312764</v>
          </cell>
          <cell r="K1402">
            <v>101.1246</v>
          </cell>
          <cell r="L1402">
            <v>6.0999999999999999E-2</v>
          </cell>
          <cell r="M1402">
            <v>1.5281978902868101</v>
          </cell>
          <cell r="N1402">
            <v>100</v>
          </cell>
          <cell r="O1402">
            <v>1.6214179615943101</v>
          </cell>
          <cell r="P1402">
            <v>101.1009</v>
          </cell>
        </row>
        <row r="1403">
          <cell r="B1403" t="str">
            <v>INE890A07047</v>
          </cell>
          <cell r="C1403" t="str">
            <v>JMC Projects (India) 09.95% (Series II) 27-Aug-2022 P/C 27-Aug-2021</v>
          </cell>
          <cell r="D1403" t="str">
            <v>Bond</v>
          </cell>
          <cell r="E1403" t="str">
            <v>27-Aug-2021</v>
          </cell>
          <cell r="F1403">
            <v>100.0171</v>
          </cell>
          <cell r="G1403">
            <v>9.0399999999999994E-2</v>
          </cell>
          <cell r="H1403">
            <v>0.12060422717816301</v>
          </cell>
          <cell r="I1403">
            <v>100</v>
          </cell>
          <cell r="J1403">
            <v>0.13150684931506801</v>
          </cell>
          <cell r="K1403">
            <v>100.00149999999999</v>
          </cell>
          <cell r="L1403">
            <v>9.1499999999999998E-2</v>
          </cell>
          <cell r="M1403">
            <v>0.12048268375178101</v>
          </cell>
          <cell r="N1403">
            <v>100</v>
          </cell>
          <cell r="O1403">
            <v>0.13150684931506901</v>
          </cell>
          <cell r="P1403">
            <v>100.0093</v>
          </cell>
        </row>
        <row r="1404">
          <cell r="B1404" t="str">
            <v>INE213A08016</v>
          </cell>
          <cell r="C1404" t="str">
            <v>ONGC 05.25% (series I ) 11-Apr-2025</v>
          </cell>
          <cell r="D1404" t="str">
            <v>Bond</v>
          </cell>
          <cell r="E1404" t="str">
            <v>11-Apr-2025</v>
          </cell>
          <cell r="F1404">
            <v>98.795500000000004</v>
          </cell>
          <cell r="G1404">
            <v>5.62E-2</v>
          </cell>
          <cell r="H1404">
            <v>3.1544524661303801</v>
          </cell>
          <cell r="I1404">
            <v>100</v>
          </cell>
          <cell r="J1404">
            <v>3.3317326947269099</v>
          </cell>
          <cell r="K1404">
            <v>98.501499999999993</v>
          </cell>
          <cell r="L1404">
            <v>5.7099999999999998E-2</v>
          </cell>
          <cell r="M1404">
            <v>3.1509528619248899</v>
          </cell>
          <cell r="N1404">
            <v>100</v>
          </cell>
          <cell r="O1404">
            <v>3.3308722703407998</v>
          </cell>
          <cell r="P1404">
            <v>98.648499999999999</v>
          </cell>
        </row>
        <row r="1405">
          <cell r="B1405" t="str">
            <v>INE432R07208</v>
          </cell>
          <cell r="C1405" t="str">
            <v>Shriram Housing Finance 08.97% 12-Aug-2021</v>
          </cell>
          <cell r="D1405" t="str">
            <v>Bond</v>
          </cell>
          <cell r="E1405" t="str">
            <v>12-Aug-2021</v>
          </cell>
          <cell r="F1405">
            <v>100.2328</v>
          </cell>
          <cell r="G1405">
            <v>6.1600000000000002E-2</v>
          </cell>
          <cell r="H1405">
            <v>8.5164806804926094E-2</v>
          </cell>
          <cell r="I1405">
            <v>100</v>
          </cell>
          <cell r="J1405">
            <v>9.0410958904109606E-2</v>
          </cell>
          <cell r="K1405">
            <v>100.2547</v>
          </cell>
          <cell r="L1405">
            <v>5.9249999999999997E-2</v>
          </cell>
          <cell r="M1405">
            <v>8.5353749260429199E-2</v>
          </cell>
          <cell r="N1405">
            <v>100</v>
          </cell>
          <cell r="O1405">
            <v>9.0410958904109606E-2</v>
          </cell>
          <cell r="P1405">
            <v>100.24379999999999</v>
          </cell>
        </row>
        <row r="1406">
          <cell r="B1406" t="str">
            <v>INE027E07AS6</v>
          </cell>
          <cell r="C1406" t="str">
            <v>L&amp;T Finance 08.45%(Series I Option 2Category III &amp; IV) 23-Dec-2022</v>
          </cell>
          <cell r="D1406" t="str">
            <v>Bond</v>
          </cell>
          <cell r="E1406" t="str">
            <v>23-Dec-2022</v>
          </cell>
          <cell r="F1406">
            <v>104.2475</v>
          </cell>
          <cell r="G1406">
            <v>5.2999999999999999E-2</v>
          </cell>
          <cell r="H1406">
            <v>1.3095631080915999</v>
          </cell>
          <cell r="I1406">
            <v>100</v>
          </cell>
          <cell r="J1406">
            <v>1.37896995282046</v>
          </cell>
          <cell r="K1406">
            <v>104.1478</v>
          </cell>
          <cell r="L1406">
            <v>5.3699999999999998E-2</v>
          </cell>
          <cell r="M1406">
            <v>1.3086489242317101</v>
          </cell>
          <cell r="N1406">
            <v>100</v>
          </cell>
          <cell r="O1406">
            <v>1.3789233714629501</v>
          </cell>
          <cell r="P1406">
            <v>104.1977</v>
          </cell>
        </row>
        <row r="1407">
          <cell r="B1407" t="str">
            <v>INE848E07AW7</v>
          </cell>
          <cell r="C1407" t="str">
            <v>NHPC 7.38% (Series Y1 STRPP D 2019) 03-Jan-29</v>
          </cell>
          <cell r="D1407" t="str">
            <v>Bond</v>
          </cell>
          <cell r="E1407" t="str">
            <v>03-Jan-2029</v>
          </cell>
          <cell r="F1407">
            <v>104.19750000000001</v>
          </cell>
          <cell r="G1407">
            <v>6.6400000000000001E-2</v>
          </cell>
          <cell r="H1407">
            <v>5.4802655816121204</v>
          </cell>
          <cell r="I1407">
            <v>100</v>
          </cell>
          <cell r="J1407">
            <v>5.8441552162311696</v>
          </cell>
          <cell r="K1407">
            <v>104.0792</v>
          </cell>
          <cell r="L1407">
            <v>6.6600000000000006E-2</v>
          </cell>
          <cell r="M1407">
            <v>5.4782148564702</v>
          </cell>
          <cell r="N1407">
            <v>100</v>
          </cell>
          <cell r="O1407">
            <v>5.8430639659111199</v>
          </cell>
          <cell r="P1407">
            <v>104.1384</v>
          </cell>
        </row>
        <row r="1408">
          <cell r="B1408" t="str">
            <v>INE950O08170</v>
          </cell>
          <cell r="C1408" t="str">
            <v>Mahindra Rural Housing Finance 07.35% (Series MRHFL-DD2020U) 12-Aug-2022</v>
          </cell>
          <cell r="D1408" t="str">
            <v>Bond</v>
          </cell>
          <cell r="E1408" t="str">
            <v>12-Aug-2022</v>
          </cell>
          <cell r="F1408">
            <v>101.7231</v>
          </cell>
          <cell r="G1408">
            <v>5.6599999999999998E-2</v>
          </cell>
          <cell r="H1408">
            <v>0.96832388265017399</v>
          </cell>
          <cell r="I1408">
            <v>100</v>
          </cell>
          <cell r="J1408">
            <v>1.02313101440817</v>
          </cell>
          <cell r="K1408">
            <v>101.5973</v>
          </cell>
          <cell r="L1408">
            <v>5.7799999999999997E-2</v>
          </cell>
          <cell r="M1408">
            <v>0.96715821436832905</v>
          </cell>
          <cell r="N1408">
            <v>100</v>
          </cell>
          <cell r="O1408">
            <v>1.0230599591588201</v>
          </cell>
          <cell r="P1408">
            <v>101.6602</v>
          </cell>
        </row>
        <row r="1409">
          <cell r="B1409" t="str">
            <v>INE896L07751</v>
          </cell>
          <cell r="C1409" t="str">
            <v>Indostar Capital Finance 08.30% (Series XXXIX-)13-Apr-2022</v>
          </cell>
          <cell r="D1409" t="str">
            <v>Bond</v>
          </cell>
          <cell r="E1409" t="str">
            <v>13-Apr-2022</v>
          </cell>
          <cell r="F1409">
            <v>100.89100000000001</v>
          </cell>
          <cell r="G1409">
            <v>6.5500000000000003E-2</v>
          </cell>
          <cell r="H1409">
            <v>0.48167723010699498</v>
          </cell>
          <cell r="I1409">
            <v>100</v>
          </cell>
          <cell r="J1409">
            <v>0.51322708867900302</v>
          </cell>
          <cell r="K1409">
            <v>100.4302</v>
          </cell>
          <cell r="L1409">
            <v>7.4499999999999997E-2</v>
          </cell>
          <cell r="M1409">
            <v>0.47729467385514601</v>
          </cell>
          <cell r="N1409">
            <v>100</v>
          </cell>
          <cell r="O1409">
            <v>0.51285312705735497</v>
          </cell>
          <cell r="P1409">
            <v>100.6606</v>
          </cell>
        </row>
        <row r="1410">
          <cell r="B1410" t="str">
            <v>INE752E07FQ2</v>
          </cell>
          <cell r="C1410" t="str">
            <v>PGC 09.20% (Series - XXIX STRPPS-K) 12-Mar-2023</v>
          </cell>
          <cell r="D1410" t="str">
            <v>Bond</v>
          </cell>
          <cell r="E1410" t="str">
            <v>12-Mar-2023</v>
          </cell>
          <cell r="F1410">
            <v>107.2118</v>
          </cell>
          <cell r="G1410">
            <v>4.5900000000000003E-2</v>
          </cell>
          <cell r="H1410">
            <v>1.52046318104662</v>
          </cell>
          <cell r="I1410">
            <v>100</v>
          </cell>
          <cell r="J1410">
            <v>1.5902524410566601</v>
          </cell>
          <cell r="K1410">
            <v>107.27889999999999</v>
          </cell>
          <cell r="L1410">
            <v>4.5499999999999999E-2</v>
          </cell>
          <cell r="M1410">
            <v>1.5210721229520401</v>
          </cell>
          <cell r="N1410">
            <v>100</v>
          </cell>
          <cell r="O1410">
            <v>1.59028090454635</v>
          </cell>
          <cell r="P1410">
            <v>107.2454</v>
          </cell>
        </row>
        <row r="1411">
          <cell r="B1411" t="str">
            <v>INE121A07PF0</v>
          </cell>
          <cell r="C1411" t="str">
            <v>Cholamandalam Investment &amp; Fin 07.41% (Series 581)10-Feb-2023</v>
          </cell>
          <cell r="D1411" t="str">
            <v>Bond</v>
          </cell>
          <cell r="E1411" t="str">
            <v>10-Feb-2023</v>
          </cell>
          <cell r="F1411">
            <v>102.86190000000001</v>
          </cell>
          <cell r="G1411">
            <v>5.45E-2</v>
          </cell>
          <cell r="H1411">
            <v>1.44295183861329</v>
          </cell>
          <cell r="I1411">
            <v>100</v>
          </cell>
          <cell r="J1411">
            <v>1.5215927138177101</v>
          </cell>
          <cell r="K1411">
            <v>102.375</v>
          </cell>
          <cell r="L1411">
            <v>5.7700000000000001E-2</v>
          </cell>
          <cell r="M1411">
            <v>1.43840692190742</v>
          </cell>
          <cell r="N1411">
            <v>100</v>
          </cell>
          <cell r="O1411">
            <v>1.5214030013014801</v>
          </cell>
          <cell r="P1411">
            <v>102.6185</v>
          </cell>
        </row>
        <row r="1412">
          <cell r="B1412" t="str">
            <v>INE193E08020</v>
          </cell>
          <cell r="C1412" t="str">
            <v>Bajaj Electricals 0.00% (Option-B) 20-Aug-2021</v>
          </cell>
          <cell r="D1412" t="str">
            <v>Bond</v>
          </cell>
          <cell r="E1412" t="str">
            <v>20-Aug-2021</v>
          </cell>
          <cell r="F1412">
            <v>128.90090000000001</v>
          </cell>
          <cell r="G1412">
            <v>6.8699999999999997E-2</v>
          </cell>
          <cell r="H1412">
            <v>0.10510785732505599</v>
          </cell>
          <cell r="I1412">
            <v>100</v>
          </cell>
          <cell r="J1412">
            <v>0.112328767123288</v>
          </cell>
          <cell r="K1412">
            <v>128.8477</v>
          </cell>
          <cell r="L1412">
            <v>7.2400000000000006E-2</v>
          </cell>
          <cell r="M1412">
            <v>0.104745213654688</v>
          </cell>
          <cell r="N1412">
            <v>100</v>
          </cell>
          <cell r="O1412">
            <v>0.112328767123288</v>
          </cell>
          <cell r="P1412">
            <v>128.87430000000001</v>
          </cell>
        </row>
        <row r="1413">
          <cell r="B1413" t="str">
            <v>INE562A08073</v>
          </cell>
          <cell r="C1413" t="str">
            <v>Indian Bank 08.44% (Perpetual Basel III AT I Series-IV) 30-Dec-2120 C 30-Dec-2025</v>
          </cell>
          <cell r="D1413" t="str">
            <v>Bond</v>
          </cell>
          <cell r="E1413" t="str">
            <v>31-Jul-2031</v>
          </cell>
          <cell r="F1413">
            <v>98.363399999999999</v>
          </cell>
          <cell r="G1413">
            <v>8.6828000000000002E-2</v>
          </cell>
          <cell r="H1413">
            <v>6.2941108224277604</v>
          </cell>
          <cell r="I1413">
            <v>100</v>
          </cell>
          <cell r="J1413">
            <v>6.8406158769175196</v>
          </cell>
          <cell r="K1413">
            <v>99.431399999999996</v>
          </cell>
          <cell r="L1413">
            <v>8.5189374085000005E-2</v>
          </cell>
          <cell r="M1413">
            <v>6.3211604196957101</v>
          </cell>
          <cell r="N1413">
            <v>100</v>
          </cell>
          <cell r="O1413">
            <v>6.8596561193404604</v>
          </cell>
          <cell r="P1413">
            <v>98.897400000000005</v>
          </cell>
        </row>
        <row r="1414">
          <cell r="B1414" t="str">
            <v>INE976G08064</v>
          </cell>
          <cell r="C1414" t="str">
            <v>Ratnakar Bank 10.20% (Basel III Tier II) 14-Apr-2023</v>
          </cell>
          <cell r="D1414" t="str">
            <v>Bond</v>
          </cell>
          <cell r="E1414" t="str">
            <v>14-Apr-2023</v>
          </cell>
          <cell r="F1414">
            <v>101.29470000000001</v>
          </cell>
          <cell r="G1414">
            <v>9.7299999999999998E-2</v>
          </cell>
          <cell r="H1414">
            <v>1.5859232412123301</v>
          </cell>
          <cell r="I1414">
            <v>100</v>
          </cell>
          <cell r="J1414">
            <v>1.62450082405482</v>
          </cell>
          <cell r="K1414">
            <v>101.8103</v>
          </cell>
          <cell r="L1414">
            <v>9.3899999996000003E-2</v>
          </cell>
          <cell r="M1414">
            <v>1.58765899754858</v>
          </cell>
          <cell r="N1414">
            <v>100</v>
          </cell>
          <cell r="O1414">
            <v>1.62492929251429</v>
          </cell>
          <cell r="P1414">
            <v>101.55249999999999</v>
          </cell>
        </row>
        <row r="1415">
          <cell r="B1415" t="str">
            <v>INE121A07PO2</v>
          </cell>
          <cell r="C1415" t="str">
            <v>Cholamandalam Investment &amp; Fin 05.8539% (Series 592) 21-Mar-2023</v>
          </cell>
          <cell r="D1415" t="str">
            <v>Bond</v>
          </cell>
          <cell r="E1415" t="str">
            <v>21-Mar-2023</v>
          </cell>
          <cell r="F1415">
            <v>100.64060000000001</v>
          </cell>
          <cell r="G1415">
            <v>5.45E-2</v>
          </cell>
          <cell r="H1415">
            <v>1.5140351741084199</v>
          </cell>
          <cell r="I1415">
            <v>100</v>
          </cell>
          <cell r="J1415">
            <v>1.59655009109733</v>
          </cell>
          <cell r="K1415">
            <v>100.1347</v>
          </cell>
          <cell r="L1415">
            <v>5.7700000000000001E-2</v>
          </cell>
          <cell r="M1415">
            <v>1.5091417928047199</v>
          </cell>
          <cell r="N1415">
            <v>100</v>
          </cell>
          <cell r="O1415">
            <v>1.59621927424956</v>
          </cell>
          <cell r="P1415">
            <v>100.3877</v>
          </cell>
        </row>
        <row r="1416">
          <cell r="B1416" t="str">
            <v>INE092T08BU0</v>
          </cell>
          <cell r="C1416" t="str">
            <v>IDFC First Bank 08.70% [SERIES IDFC BANK OBB 06/2016] 20-May-2025</v>
          </cell>
          <cell r="D1416" t="str">
            <v>Bond</v>
          </cell>
          <cell r="E1416" t="str">
            <v>20-May-2025</v>
          </cell>
          <cell r="F1416">
            <v>104.3287</v>
          </cell>
          <cell r="G1416">
            <v>7.3599999999999999E-2</v>
          </cell>
          <cell r="H1416">
            <v>3.1817309566947301</v>
          </cell>
          <cell r="I1416">
            <v>100</v>
          </cell>
          <cell r="J1416">
            <v>3.4159063551074702</v>
          </cell>
          <cell r="K1416">
            <v>104.3623</v>
          </cell>
          <cell r="L1416">
            <v>7.3499999999999996E-2</v>
          </cell>
          <cell r="M1416">
            <v>3.1821016699027398</v>
          </cell>
          <cell r="N1416">
            <v>100</v>
          </cell>
          <cell r="O1416">
            <v>3.4159861426405902</v>
          </cell>
          <cell r="P1416">
            <v>104.3455</v>
          </cell>
        </row>
        <row r="1417">
          <cell r="B1417" t="str">
            <v>INE484J08022</v>
          </cell>
          <cell r="C1417" t="str">
            <v>Godrej Properties  07.50% 31-Jul-2023</v>
          </cell>
          <cell r="D1417" t="str">
            <v>Bond</v>
          </cell>
          <cell r="E1417" t="str">
            <v>31-Jul-2023</v>
          </cell>
          <cell r="F1417">
            <v>102.75490000000001</v>
          </cell>
          <cell r="G1417">
            <v>6.0299999999999999E-2</v>
          </cell>
          <cell r="H1417">
            <v>1.7515981695745999</v>
          </cell>
          <cell r="I1417">
            <v>100</v>
          </cell>
          <cell r="J1417">
            <v>1.85721953919995</v>
          </cell>
          <cell r="K1417">
            <v>99.985100000000003</v>
          </cell>
          <cell r="L1417">
            <v>7.4999999999999997E-2</v>
          </cell>
          <cell r="M1417">
            <v>1.72381341110484</v>
          </cell>
          <cell r="N1417">
            <v>100</v>
          </cell>
          <cell r="O1417">
            <v>1.8530994169377</v>
          </cell>
          <cell r="P1417">
            <v>101.37</v>
          </cell>
        </row>
        <row r="1418">
          <cell r="B1418" t="str">
            <v>INE476M07BP2</v>
          </cell>
          <cell r="C1418" t="str">
            <v>L&amp;T Finance (erstwhile L&amp;T HF) 08.7061% (Series E of FY 2018-19) 03-Aug-2021</v>
          </cell>
          <cell r="D1418" t="str">
            <v>Bond</v>
          </cell>
          <cell r="E1418" t="str">
            <v>03-Aug-2021</v>
          </cell>
          <cell r="F1418">
            <v>100.3475</v>
          </cell>
          <cell r="G1418">
            <v>3.9399999999999998E-2</v>
          </cell>
          <cell r="H1418">
            <v>6.3260943484254595E-2</v>
          </cell>
          <cell r="I1418">
            <v>100</v>
          </cell>
          <cell r="J1418">
            <v>6.5753424657534199E-2</v>
          </cell>
          <cell r="K1418">
            <v>100.3383</v>
          </cell>
          <cell r="L1418">
            <v>4.0500000000000001E-2</v>
          </cell>
          <cell r="M1418">
            <v>6.3194065024059803E-2</v>
          </cell>
          <cell r="N1418">
            <v>100</v>
          </cell>
          <cell r="O1418">
            <v>6.5753424657534199E-2</v>
          </cell>
          <cell r="P1418">
            <v>100.3429</v>
          </cell>
        </row>
        <row r="1419">
          <cell r="B1419" t="str">
            <v>INE020B08849</v>
          </cell>
          <cell r="C1419" t="str">
            <v>RECL 08.06% (Series-115) 31-May-2023</v>
          </cell>
          <cell r="D1419" t="str">
            <v>Bond</v>
          </cell>
          <cell r="E1419" t="str">
            <v>31-May-2023</v>
          </cell>
          <cell r="F1419">
            <v>105.2628</v>
          </cell>
          <cell r="G1419">
            <v>5.0599999999999999E-2</v>
          </cell>
          <cell r="H1419">
            <v>1.73019515924828</v>
          </cell>
          <cell r="I1419">
            <v>100</v>
          </cell>
          <cell r="J1419">
            <v>1.8177430343062499</v>
          </cell>
          <cell r="K1419">
            <v>104.6049</v>
          </cell>
          <cell r="L1419">
            <v>5.4199999999999998E-2</v>
          </cell>
          <cell r="M1419">
            <v>1.72406771160702</v>
          </cell>
          <cell r="N1419">
            <v>100</v>
          </cell>
          <cell r="O1419">
            <v>1.8175121815761199</v>
          </cell>
          <cell r="P1419">
            <v>104.93389999999999</v>
          </cell>
        </row>
        <row r="1420">
          <cell r="B1420" t="str">
            <v>INE306N07JV0</v>
          </cell>
          <cell r="C1420" t="str">
            <v>TCFSL 8.25% (TCFSL P FY 2017-18) 20-Jan-2023</v>
          </cell>
          <cell r="D1420" t="str">
            <v>Bond</v>
          </cell>
          <cell r="E1420" t="str">
            <v>20-Jan-2023</v>
          </cell>
          <cell r="F1420">
            <v>104.4806</v>
          </cell>
          <cell r="G1420">
            <v>5.0999999999999997E-2</v>
          </cell>
          <cell r="H1420">
            <v>1.3870067406195301</v>
          </cell>
          <cell r="I1420">
            <v>100</v>
          </cell>
          <cell r="J1420">
            <v>1.45774408439113</v>
          </cell>
          <cell r="K1420">
            <v>104.21080000000001</v>
          </cell>
          <cell r="L1420">
            <v>5.28E-2</v>
          </cell>
          <cell r="M1420">
            <v>1.38452486718263</v>
          </cell>
          <cell r="N1420">
            <v>100</v>
          </cell>
          <cell r="O1420">
            <v>1.45762778016987</v>
          </cell>
          <cell r="P1420">
            <v>104.34569999999999</v>
          </cell>
        </row>
        <row r="1421">
          <cell r="B1421" t="str">
            <v>INE658R08156</v>
          </cell>
          <cell r="C1421" t="str">
            <v>Motilal Oswal Home Finance 10.25% (SBI MCLR + 1.70Spread) 27-Jan-2024 Reset 29-Jan-2022</v>
          </cell>
          <cell r="D1421" t="str">
            <v>Bond</v>
          </cell>
          <cell r="E1421" t="str">
            <v>29-Jan-2022</v>
          </cell>
          <cell r="F1421">
            <v>100.0971</v>
          </cell>
          <cell r="G1421">
            <v>7.5499999999999998E-2</v>
          </cell>
          <cell r="H1421">
            <v>0.51712169554778598</v>
          </cell>
          <cell r="I1421">
            <v>100</v>
          </cell>
          <cell r="J1421">
            <v>0.55616438356164399</v>
          </cell>
          <cell r="K1421">
            <v>99.903800000000004</v>
          </cell>
          <cell r="L1421">
            <v>7.9000000000000001E-2</v>
          </cell>
          <cell r="M1421">
            <v>0.51544428504322903</v>
          </cell>
          <cell r="N1421">
            <v>100</v>
          </cell>
          <cell r="O1421">
            <v>0.55616438356164399</v>
          </cell>
          <cell r="P1421">
            <v>100.0005</v>
          </cell>
        </row>
        <row r="1422">
          <cell r="B1422" t="str">
            <v>INE752E07IH5</v>
          </cell>
          <cell r="C1422" t="str">
            <v>PGC 09.64% (XXXV- Issue STRPPS-H) 31-May-2022</v>
          </cell>
          <cell r="D1422" t="str">
            <v>Bond</v>
          </cell>
          <cell r="E1422" t="str">
            <v>31-May-2022</v>
          </cell>
          <cell r="F1422">
            <v>104.8129</v>
          </cell>
          <cell r="G1422">
            <v>0.04</v>
          </cell>
          <cell r="H1422">
            <v>0.85616438356164404</v>
          </cell>
          <cell r="I1422">
            <v>100</v>
          </cell>
          <cell r="J1422">
            <v>0.89041095890411004</v>
          </cell>
          <cell r="K1422">
            <v>104.8584</v>
          </cell>
          <cell r="L1422">
            <v>3.95E-2</v>
          </cell>
          <cell r="M1422">
            <v>0.85657619904195204</v>
          </cell>
          <cell r="N1422">
            <v>100</v>
          </cell>
          <cell r="O1422">
            <v>0.89041095890411004</v>
          </cell>
          <cell r="P1422">
            <v>104.8357</v>
          </cell>
        </row>
        <row r="1423">
          <cell r="B1423" t="str">
            <v>INE053F09HN1</v>
          </cell>
          <cell r="C1423" t="str">
            <v>IRFC 09.09% (Series-75) 31-Mar-2026</v>
          </cell>
          <cell r="D1423" t="str">
            <v>Bond</v>
          </cell>
          <cell r="E1423" t="str">
            <v>31-Mar-2026</v>
          </cell>
          <cell r="F1423">
            <v>112.9907</v>
          </cell>
          <cell r="G1423">
            <v>5.9799999999999999E-2</v>
          </cell>
          <cell r="H1423">
            <v>3.8113388597074902</v>
          </cell>
          <cell r="I1423">
            <v>100</v>
          </cell>
          <cell r="J1423">
            <v>3.9252978916127499</v>
          </cell>
          <cell r="K1423">
            <v>112.7777</v>
          </cell>
          <cell r="L1423">
            <v>6.0299999999999999E-2</v>
          </cell>
          <cell r="M1423">
            <v>3.8095340536848501</v>
          </cell>
          <cell r="N1423">
            <v>100</v>
          </cell>
          <cell r="O1423">
            <v>3.9243915054034502</v>
          </cell>
          <cell r="P1423">
            <v>112.88420000000001</v>
          </cell>
        </row>
        <row r="1424">
          <cell r="B1424" t="str">
            <v>INE261F08DA8</v>
          </cell>
          <cell r="C1424" t="str">
            <v>NABARD 06.85% (SERIES PMAY-G PD6) 21-Mar-2031</v>
          </cell>
          <cell r="D1424" t="str">
            <v>Bond</v>
          </cell>
          <cell r="E1424" t="str">
            <v>21-Mar-2031</v>
          </cell>
          <cell r="F1424">
            <v>100.5981</v>
          </cell>
          <cell r="G1424">
            <v>6.8773000000000001E-2</v>
          </cell>
          <cell r="H1424">
            <v>6.8712272512241404</v>
          </cell>
          <cell r="I1424">
            <v>100</v>
          </cell>
          <cell r="J1424">
            <v>7.1075047070983599</v>
          </cell>
          <cell r="K1424">
            <v>100.58929999999999</v>
          </cell>
          <cell r="L1424">
            <v>6.8786E-2</v>
          </cell>
          <cell r="M1424">
            <v>6.87105500123808</v>
          </cell>
          <cell r="N1424">
            <v>100</v>
          </cell>
          <cell r="O1424">
            <v>7.1073711958956602</v>
          </cell>
          <cell r="P1424">
            <v>100.5937</v>
          </cell>
        </row>
        <row r="1425">
          <cell r="B1425" t="str">
            <v>INE306N07LZ7</v>
          </cell>
          <cell r="C1425" t="str">
            <v>TCFSL 06.15% (Series F FY 2020-21) 14-Jul-2023</v>
          </cell>
          <cell r="D1425" t="str">
            <v>Bond</v>
          </cell>
          <cell r="E1425" t="str">
            <v>14-Jul-2023</v>
          </cell>
          <cell r="F1425">
            <v>101.7123</v>
          </cell>
          <cell r="G1425">
            <v>5.2299999999999999E-2</v>
          </cell>
          <cell r="H1425">
            <v>1.7511451467911801</v>
          </cell>
          <cell r="I1425">
            <v>100</v>
          </cell>
          <cell r="J1425">
            <v>1.84273003796836</v>
          </cell>
          <cell r="K1425">
            <v>101.4297</v>
          </cell>
          <cell r="L1425">
            <v>5.3800000000000001E-2</v>
          </cell>
          <cell r="M1425">
            <v>1.7483088741744</v>
          </cell>
          <cell r="N1425">
            <v>100</v>
          </cell>
          <cell r="O1425">
            <v>1.8423678916049799</v>
          </cell>
          <cell r="P1425">
            <v>101.571</v>
          </cell>
        </row>
        <row r="1426">
          <cell r="B1426" t="str">
            <v>INE261F08CI3</v>
          </cell>
          <cell r="C1426" t="str">
            <v>NABARD 05.47 (Series 21 B) 11-Apr-2025</v>
          </cell>
          <cell r="D1426" t="str">
            <v>Bond</v>
          </cell>
          <cell r="E1426" t="str">
            <v>11-Apr-2025</v>
          </cell>
          <cell r="F1426">
            <v>98.886300000000006</v>
          </cell>
          <cell r="G1426">
            <v>5.8000000000000003E-2</v>
          </cell>
          <cell r="H1426">
            <v>3.2617424748568302</v>
          </cell>
          <cell r="I1426">
            <v>100</v>
          </cell>
          <cell r="J1426">
            <v>3.45092353839852</v>
          </cell>
          <cell r="K1426">
            <v>98.625200000000007</v>
          </cell>
          <cell r="L1426">
            <v>5.8799999999999998E-2</v>
          </cell>
          <cell r="M1426">
            <v>3.2588324206844002</v>
          </cell>
          <cell r="N1426">
            <v>100</v>
          </cell>
          <cell r="O1426">
            <v>3.45045176702064</v>
          </cell>
          <cell r="P1426">
            <v>98.755799999999994</v>
          </cell>
        </row>
        <row r="1427">
          <cell r="B1427" t="str">
            <v>INE101A08112</v>
          </cell>
          <cell r="C1427" t="str">
            <v>M&amp;M Ltd. 06.19%  08-Jun-2025 P 08-Jun-2023</v>
          </cell>
          <cell r="D1427" t="str">
            <v>Bond</v>
          </cell>
          <cell r="E1427" t="str">
            <v>08-Jun-2025</v>
          </cell>
          <cell r="F1427">
            <v>102.4718</v>
          </cell>
          <cell r="G1427">
            <v>4.8000000000000001E-2</v>
          </cell>
          <cell r="H1427">
            <v>1.76980545859644</v>
          </cell>
          <cell r="I1427">
            <v>100</v>
          </cell>
          <cell r="J1427">
            <v>1.8547561206090699</v>
          </cell>
          <cell r="K1427">
            <v>102.5813</v>
          </cell>
          <cell r="L1427">
            <v>4.7399999999999998E-2</v>
          </cell>
          <cell r="M1427">
            <v>1.77084894538341</v>
          </cell>
          <cell r="N1427">
            <v>100</v>
          </cell>
          <cell r="O1427">
            <v>1.8547871853945901</v>
          </cell>
          <cell r="P1427">
            <v>102.5266</v>
          </cell>
        </row>
        <row r="1428">
          <cell r="B1428" t="str">
            <v>INE191H07201</v>
          </cell>
          <cell r="C1428" t="str">
            <v>PVR Ltd 10.75% (STRP-II) 07-Jan-2022</v>
          </cell>
          <cell r="D1428" t="str">
            <v>Bond</v>
          </cell>
          <cell r="E1428" t="str">
            <v>07-Jan-2022</v>
          </cell>
          <cell r="F1428">
            <v>101.1948</v>
          </cell>
          <cell r="G1428">
            <v>9.6799999999999997E-2</v>
          </cell>
          <cell r="H1428">
            <v>0.48020431570066202</v>
          </cell>
          <cell r="I1428">
            <v>100</v>
          </cell>
          <cell r="J1428">
            <v>0.484077963847314</v>
          </cell>
          <cell r="K1428">
            <v>101.1635</v>
          </cell>
          <cell r="L1428">
            <v>9.7500000000000003E-2</v>
          </cell>
          <cell r="M1428">
            <v>0.48017434036349699</v>
          </cell>
          <cell r="N1428">
            <v>100</v>
          </cell>
          <cell r="O1428">
            <v>0.48407575687895099</v>
          </cell>
          <cell r="P1428">
            <v>101.17919999999999</v>
          </cell>
        </row>
        <row r="1429">
          <cell r="B1429" t="str">
            <v>INE752E07FP4</v>
          </cell>
          <cell r="C1429" t="str">
            <v>PGC 09.20% (Series - XXIX STRPPS-J) 12-Mar-2022</v>
          </cell>
          <cell r="D1429" t="str">
            <v>Bond</v>
          </cell>
          <cell r="E1429" t="str">
            <v>12-Mar-2022</v>
          </cell>
          <cell r="F1429">
            <v>103.45229999999999</v>
          </cell>
          <cell r="G1429">
            <v>3.8100000000000002E-2</v>
          </cell>
          <cell r="H1429">
            <v>0.64659751152329104</v>
          </cell>
          <cell r="I1429">
            <v>100</v>
          </cell>
          <cell r="J1429">
            <v>0.67123287671232901</v>
          </cell>
          <cell r="K1429">
            <v>103.4384</v>
          </cell>
          <cell r="L1429">
            <v>3.8300000000000001E-2</v>
          </cell>
          <cell r="M1429">
            <v>0.646472962257853</v>
          </cell>
          <cell r="N1429">
            <v>100</v>
          </cell>
          <cell r="O1429">
            <v>0.67123287671232901</v>
          </cell>
          <cell r="P1429">
            <v>103.44540000000001</v>
          </cell>
        </row>
        <row r="1430">
          <cell r="B1430" t="str">
            <v>INE641O08035</v>
          </cell>
          <cell r="C1430" t="str">
            <v>Piramal Capital &amp; Housing Finance 09.55% (Series A) 25-Aug-2021</v>
          </cell>
          <cell r="D1430" t="str">
            <v>Bond</v>
          </cell>
          <cell r="E1430" t="str">
            <v>25-Aug-2021</v>
          </cell>
          <cell r="F1430">
            <v>100</v>
          </cell>
          <cell r="G1430">
            <v>7.9399999999999998E-2</v>
          </cell>
          <cell r="H1430">
            <v>0</v>
          </cell>
          <cell r="I1430">
            <v>100</v>
          </cell>
          <cell r="J1430">
            <v>0</v>
          </cell>
          <cell r="K1430">
            <v>100</v>
          </cell>
          <cell r="L1430">
            <v>7.85E-2</v>
          </cell>
          <cell r="M1430">
            <v>0</v>
          </cell>
          <cell r="N1430">
            <v>100</v>
          </cell>
          <cell r="O1430">
            <v>0</v>
          </cell>
          <cell r="P1430">
            <v>100</v>
          </cell>
        </row>
        <row r="1431">
          <cell r="B1431" t="str">
            <v>INE883F07199</v>
          </cell>
          <cell r="C1431" t="str">
            <v>Aadhar Housing Finance 08.20%  01-Sep-2023</v>
          </cell>
          <cell r="D1431" t="str">
            <v>Bond</v>
          </cell>
          <cell r="E1431" t="str">
            <v>01-Sep-2023</v>
          </cell>
          <cell r="F1431">
            <v>102.815</v>
          </cell>
          <cell r="G1431">
            <v>6.7299999999999999E-2</v>
          </cell>
          <cell r="H1431">
            <v>1.80677444405503</v>
          </cell>
          <cell r="I1431">
            <v>100</v>
          </cell>
          <cell r="J1431">
            <v>1.9283703641399399</v>
          </cell>
          <cell r="K1431">
            <v>102.85469999999999</v>
          </cell>
          <cell r="L1431">
            <v>6.7100000000000007E-2</v>
          </cell>
          <cell r="M1431">
            <v>1.80716873259321</v>
          </cell>
          <cell r="N1431">
            <v>100</v>
          </cell>
          <cell r="O1431">
            <v>1.92842975455022</v>
          </cell>
          <cell r="P1431">
            <v>102.8349</v>
          </cell>
        </row>
        <row r="1432">
          <cell r="B1432" t="str">
            <v>INE752E08627</v>
          </cell>
          <cell r="C1432" t="str">
            <v>PGC 06.35% (LXV 2019-20)  14-Apr-2023</v>
          </cell>
          <cell r="D1432" t="str">
            <v>Bond</v>
          </cell>
          <cell r="E1432" t="str">
            <v>14-Apr-2023</v>
          </cell>
          <cell r="F1432">
            <v>102.8028</v>
          </cell>
          <cell r="G1432">
            <v>4.65E-2</v>
          </cell>
          <cell r="H1432">
            <v>1.5986123109316299</v>
          </cell>
          <cell r="I1432">
            <v>100</v>
          </cell>
          <cell r="J1432">
            <v>1.67294778338995</v>
          </cell>
          <cell r="K1432">
            <v>102.8197</v>
          </cell>
          <cell r="L1432">
            <v>4.6399999999999997E-2</v>
          </cell>
          <cell r="M1432">
            <v>1.59877325081935</v>
          </cell>
          <cell r="N1432">
            <v>100</v>
          </cell>
          <cell r="O1432">
            <v>1.67295632965736</v>
          </cell>
          <cell r="P1432">
            <v>102.8113</v>
          </cell>
        </row>
        <row r="1433">
          <cell r="B1433" t="str">
            <v>INE721A08DA2</v>
          </cell>
          <cell r="C1433" t="str">
            <v>STFC 09.00% (Series PPD 17-18 Option I) 28-Mar-2028</v>
          </cell>
          <cell r="D1433" t="str">
            <v>Bond</v>
          </cell>
          <cell r="E1433" t="str">
            <v>28-Mar-2028</v>
          </cell>
          <cell r="F1433">
            <v>90.244900000000001</v>
          </cell>
          <cell r="G1433">
            <v>0.111167</v>
          </cell>
          <cell r="H1433">
            <v>4.6003160214314596</v>
          </cell>
          <cell r="I1433">
            <v>100</v>
          </cell>
          <cell r="J1433">
            <v>5.1117193525859301</v>
          </cell>
          <cell r="K1433">
            <v>92.62</v>
          </cell>
          <cell r="L1433">
            <v>0.1057</v>
          </cell>
          <cell r="M1433">
            <v>4.6440755856671299</v>
          </cell>
          <cell r="N1433">
            <v>100</v>
          </cell>
          <cell r="O1433">
            <v>5.1349543750721498</v>
          </cell>
          <cell r="P1433">
            <v>91.432500000000005</v>
          </cell>
        </row>
        <row r="1434">
          <cell r="B1434" t="str">
            <v>INE0CIF15026</v>
          </cell>
          <cell r="C1434" t="str">
            <v>Copeland Series A1(b) 16-Sep-2021</v>
          </cell>
          <cell r="D1434" t="str">
            <v>Bond</v>
          </cell>
          <cell r="E1434" t="str">
            <v>16-Sep-2021</v>
          </cell>
          <cell r="F1434">
            <v>41427.029199999997</v>
          </cell>
          <cell r="G1434">
            <v>8.4599999999999995E-2</v>
          </cell>
          <cell r="H1434">
            <v>7.3345850957964101E-2</v>
          </cell>
          <cell r="I1434">
            <v>41357.029535483904</v>
          </cell>
          <cell r="J1434">
            <v>7.3862939207217704E-2</v>
          </cell>
          <cell r="K1434">
            <v>41425.609299999996</v>
          </cell>
          <cell r="L1434">
            <v>8.5099999999999995E-2</v>
          </cell>
          <cell r="M1434">
            <v>7.3341206070387896E-2</v>
          </cell>
          <cell r="N1434">
            <v>41357.029535483904</v>
          </cell>
          <cell r="O1434">
            <v>7.3861317456770395E-2</v>
          </cell>
          <cell r="P1434">
            <v>41426.319300000003</v>
          </cell>
        </row>
        <row r="1435">
          <cell r="B1435" t="str">
            <v>INE265J07282</v>
          </cell>
          <cell r="C1435" t="str">
            <v>JMFARC 10.25% (Tranche XXII Option B) 31-Aug-2021</v>
          </cell>
          <cell r="D1435" t="str">
            <v>Bond</v>
          </cell>
          <cell r="E1435" t="str">
            <v>31-Aug-2021</v>
          </cell>
          <cell r="F1435">
            <v>100.495</v>
          </cell>
          <cell r="G1435">
            <v>6.2E-2</v>
          </cell>
          <cell r="H1435">
            <v>0.13414854371436699</v>
          </cell>
          <cell r="I1435">
            <v>100</v>
          </cell>
          <cell r="J1435">
            <v>0.142465753424658</v>
          </cell>
          <cell r="K1435">
            <v>100.15649999999999</v>
          </cell>
          <cell r="L1435">
            <v>8.4000000000000005E-2</v>
          </cell>
          <cell r="M1435">
            <v>0.13142597179396501</v>
          </cell>
          <cell r="N1435">
            <v>100</v>
          </cell>
          <cell r="O1435">
            <v>0.142465753424658</v>
          </cell>
          <cell r="P1435">
            <v>100.3258</v>
          </cell>
        </row>
        <row r="1436">
          <cell r="B1436" t="str">
            <v>INE522D07BB2</v>
          </cell>
          <cell r="C1436" t="str">
            <v>Manappuram Finance 10.50% (Series 1) 27-Sep-2022 P 27-Sep-2020 P/C 27-Sep-2021</v>
          </cell>
          <cell r="D1436" t="str">
            <v>Bond</v>
          </cell>
          <cell r="E1436" t="str">
            <v>27-Sep-2021</v>
          </cell>
          <cell r="F1436">
            <v>101.1528</v>
          </cell>
          <cell r="G1436">
            <v>4.7300000000000002E-2</v>
          </cell>
          <cell r="H1436">
            <v>0.206663187400347</v>
          </cell>
          <cell r="I1436">
            <v>100</v>
          </cell>
          <cell r="J1436">
            <v>0.216438356164384</v>
          </cell>
          <cell r="K1436">
            <v>101.13639999999999</v>
          </cell>
          <cell r="L1436">
            <v>4.8000000000000001E-2</v>
          </cell>
          <cell r="M1436">
            <v>0.20652514901181601</v>
          </cell>
          <cell r="N1436">
            <v>100</v>
          </cell>
          <cell r="O1436">
            <v>0.216438356164384</v>
          </cell>
          <cell r="P1436">
            <v>101.1446</v>
          </cell>
        </row>
        <row r="1437">
          <cell r="B1437" t="str">
            <v>INE537P07547</v>
          </cell>
          <cell r="C1437" t="str">
            <v>India Infradebt 08.00% (Tranche II Series I) 19-Nov-2025</v>
          </cell>
          <cell r="D1437" t="str">
            <v>Bond</v>
          </cell>
          <cell r="E1437" t="str">
            <v>19-Nov-2025</v>
          </cell>
          <cell r="F1437">
            <v>103.2953</v>
          </cell>
          <cell r="G1437">
            <v>7.0999999999999994E-2</v>
          </cell>
          <cell r="H1437">
            <v>3.5623999357737302</v>
          </cell>
          <cell r="I1437">
            <v>100</v>
          </cell>
          <cell r="J1437">
            <v>3.8153303312136599</v>
          </cell>
          <cell r="K1437">
            <v>104.19329999999999</v>
          </cell>
          <cell r="L1437">
            <v>6.8599999999999994E-2</v>
          </cell>
          <cell r="M1437">
            <v>3.5728489034424298</v>
          </cell>
          <cell r="N1437">
            <v>100</v>
          </cell>
          <cell r="O1437">
            <v>3.8179463382185799</v>
          </cell>
          <cell r="P1437">
            <v>103.7443</v>
          </cell>
        </row>
        <row r="1438">
          <cell r="B1438" t="str">
            <v>INE915D07N59</v>
          </cell>
          <cell r="C1438" t="str">
            <v>Citicorp finance 03.85% (Series 2020/12/770 Tranche 1) 16-Mar 2022 C 16-Mar-2021</v>
          </cell>
          <cell r="D1438" t="str">
            <v>Bond</v>
          </cell>
          <cell r="E1438" t="str">
            <v>16-Mar-2022</v>
          </cell>
          <cell r="F1438">
            <v>100.655</v>
          </cell>
          <cell r="G1438">
            <v>4.7699999999999999E-2</v>
          </cell>
          <cell r="H1438">
            <v>0.651132748708521</v>
          </cell>
          <cell r="I1438">
            <v>100</v>
          </cell>
          <cell r="J1438">
            <v>0.682191780821918</v>
          </cell>
          <cell r="K1438">
            <v>100.5805</v>
          </cell>
          <cell r="L1438">
            <v>4.8800000000000003E-2</v>
          </cell>
          <cell r="M1438">
            <v>0.65044982915896099</v>
          </cell>
          <cell r="N1438">
            <v>100</v>
          </cell>
          <cell r="O1438">
            <v>0.682191780821918</v>
          </cell>
          <cell r="P1438">
            <v>100.6178</v>
          </cell>
        </row>
        <row r="1439">
          <cell r="B1439" t="str">
            <v>INE976I08367</v>
          </cell>
          <cell r="C1439" t="str">
            <v>Tata Capital 06.7899% Option I (TCL NCD B FY 2020-21) 28-Dec-2023</v>
          </cell>
          <cell r="D1439" t="str">
            <v>Bond</v>
          </cell>
          <cell r="E1439" t="str">
            <v>28-Dec-2023</v>
          </cell>
          <cell r="F1439">
            <v>101.267</v>
          </cell>
          <cell r="G1439">
            <v>6.2100000000000002E-2</v>
          </cell>
          <cell r="H1439">
            <v>2.1683228017600502</v>
          </cell>
          <cell r="I1439">
            <v>100</v>
          </cell>
          <cell r="J1439">
            <v>2.3029756477493502</v>
          </cell>
          <cell r="K1439">
            <v>100.97499999999999</v>
          </cell>
          <cell r="L1439">
            <v>6.3399999999999998E-2</v>
          </cell>
          <cell r="M1439">
            <v>2.1654105135088502</v>
          </cell>
          <cell r="N1439">
            <v>100</v>
          </cell>
          <cell r="O1439">
            <v>2.30269754006531</v>
          </cell>
          <cell r="P1439">
            <v>101.121</v>
          </cell>
        </row>
        <row r="1440">
          <cell r="B1440" t="str">
            <v>INE092T08EK5</v>
          </cell>
          <cell r="C1440" t="str">
            <v>IDFC First Bank 08.25% (Series 35)14-Jul-2022</v>
          </cell>
          <cell r="D1440" t="str">
            <v>Bond</v>
          </cell>
          <cell r="E1440" t="str">
            <v>14-Jul-2022</v>
          </cell>
          <cell r="F1440">
            <v>102.3476</v>
          </cell>
          <cell r="G1440">
            <v>5.79E-2</v>
          </cell>
          <cell r="H1440">
            <v>0.88510176279057795</v>
          </cell>
          <cell r="I1440">
            <v>100</v>
          </cell>
          <cell r="J1440">
            <v>0.936349154856152</v>
          </cell>
          <cell r="K1440">
            <v>102.3672</v>
          </cell>
          <cell r="L1440">
            <v>5.7700000000000001E-2</v>
          </cell>
          <cell r="M1440">
            <v>0.88528146724614099</v>
          </cell>
          <cell r="N1440">
            <v>100</v>
          </cell>
          <cell r="O1440">
            <v>0.93636220790624303</v>
          </cell>
          <cell r="P1440">
            <v>102.3574</v>
          </cell>
        </row>
        <row r="1441">
          <cell r="B1441" t="str">
            <v>INE028A08125</v>
          </cell>
          <cell r="C1441" t="str">
            <v>Bank of Baroda 08.42% ( Basel III Tier II Series XVIII) 07-Dec-2028 C 07-Dec-2023</v>
          </cell>
          <cell r="D1441" t="str">
            <v>Bond</v>
          </cell>
          <cell r="E1441" t="str">
            <v>07-Dec-2028</v>
          </cell>
          <cell r="F1441">
            <v>104.548</v>
          </cell>
          <cell r="G1441">
            <v>7.5818999999999998E-2</v>
          </cell>
          <cell r="H1441">
            <v>5.1976188309076203</v>
          </cell>
          <cell r="I1441">
            <v>100</v>
          </cell>
          <cell r="J1441">
            <v>5.5916970930482099</v>
          </cell>
          <cell r="K1441">
            <v>104.0252</v>
          </cell>
          <cell r="L1441">
            <v>7.6740601874999995E-2</v>
          </cell>
          <cell r="M1441">
            <v>5.1882581373931904</v>
          </cell>
          <cell r="N1441">
            <v>100</v>
          </cell>
          <cell r="O1441">
            <v>5.5864081895373303</v>
          </cell>
          <cell r="P1441">
            <v>104.28660000000001</v>
          </cell>
        </row>
        <row r="1442">
          <cell r="B1442" t="str">
            <v>INE667F07HC5</v>
          </cell>
          <cell r="C1442" t="str">
            <v>SHFL 09.10% (Series 300) 14-Jan-2022</v>
          </cell>
          <cell r="D1442" t="str">
            <v>Bond</v>
          </cell>
          <cell r="E1442" t="str">
            <v>14-Jan-2022</v>
          </cell>
          <cell r="F1442">
            <v>102.1352</v>
          </cell>
          <cell r="G1442">
            <v>4.65E-2</v>
          </cell>
          <cell r="H1442">
            <v>0.492182028810975</v>
          </cell>
          <cell r="I1442">
            <v>100</v>
          </cell>
          <cell r="J1442">
            <v>0.51506849315068504</v>
          </cell>
          <cell r="K1442">
            <v>102.2157</v>
          </cell>
          <cell r="L1442">
            <v>4.4999999999999998E-2</v>
          </cell>
          <cell r="M1442">
            <v>0.49288851019204299</v>
          </cell>
          <cell r="N1442">
            <v>100</v>
          </cell>
          <cell r="O1442">
            <v>0.51506849315068504</v>
          </cell>
          <cell r="P1442">
            <v>102.1755</v>
          </cell>
        </row>
        <row r="1443">
          <cell r="B1443" t="str">
            <v>INE848E07AT3</v>
          </cell>
          <cell r="C1443" t="str">
            <v>NHPC 7.38% (Series Y1 STRPP A 2019) 03-Jan-26</v>
          </cell>
          <cell r="D1443" t="str">
            <v>Bond</v>
          </cell>
          <cell r="E1443" t="str">
            <v>03-Jan-2026</v>
          </cell>
          <cell r="F1443">
            <v>105.6752</v>
          </cell>
          <cell r="G1443">
            <v>5.8896999999999998E-2</v>
          </cell>
          <cell r="H1443">
            <v>3.6497698727635099</v>
          </cell>
          <cell r="I1443">
            <v>100</v>
          </cell>
          <cell r="J1443">
            <v>3.8647303689596701</v>
          </cell>
          <cell r="K1443">
            <v>105.55419999999999</v>
          </cell>
          <cell r="L1443">
            <v>5.9200000000000003E-2</v>
          </cell>
          <cell r="M1443">
            <v>3.6483175764036102</v>
          </cell>
          <cell r="N1443">
            <v>100</v>
          </cell>
          <cell r="O1443">
            <v>3.8642979769267098</v>
          </cell>
          <cell r="P1443">
            <v>105.6147</v>
          </cell>
        </row>
        <row r="1444">
          <cell r="B1444" t="str">
            <v>INE774D07SC1</v>
          </cell>
          <cell r="C1444" t="str">
            <v>MMFSL 08.25% (Series AG 2018) 19-Apr-2022</v>
          </cell>
          <cell r="D1444" t="str">
            <v>Bond</v>
          </cell>
          <cell r="E1444" t="str">
            <v>19-Apr-2022</v>
          </cell>
          <cell r="F1444">
            <v>102.7235</v>
          </cell>
          <cell r="G1444">
            <v>4.53E-2</v>
          </cell>
          <cell r="H1444">
            <v>0.74174157251834405</v>
          </cell>
          <cell r="I1444">
            <v>100</v>
          </cell>
          <cell r="J1444">
            <v>0.77534246575342503</v>
          </cell>
          <cell r="K1444">
            <v>102.5124</v>
          </cell>
          <cell r="L1444">
            <v>4.8000000000000001E-2</v>
          </cell>
          <cell r="M1444">
            <v>0.73983059709296295</v>
          </cell>
          <cell r="N1444">
            <v>100</v>
          </cell>
          <cell r="O1444">
            <v>0.77534246575342503</v>
          </cell>
          <cell r="P1444">
            <v>102.61799999999999</v>
          </cell>
        </row>
        <row r="1445">
          <cell r="B1445" t="str">
            <v>INE641N08052</v>
          </cell>
          <cell r="C1445" t="str">
            <v>Ashoka Concessions 09.01% (Series A) 23-Dec-2022</v>
          </cell>
          <cell r="D1445" t="str">
            <v>Bond</v>
          </cell>
          <cell r="E1445" t="str">
            <v>23-Dec-2022</v>
          </cell>
          <cell r="F1445">
            <v>99.806899999999999</v>
          </cell>
          <cell r="G1445">
            <v>9.2188999999999993E-2</v>
          </cell>
          <cell r="H1445">
            <v>1.2958072515612</v>
          </cell>
          <cell r="I1445">
            <v>100</v>
          </cell>
          <cell r="J1445">
            <v>1.41526642627537</v>
          </cell>
          <cell r="K1445">
            <v>99.7149</v>
          </cell>
          <cell r="L1445">
            <v>9.2899999999999996E-2</v>
          </cell>
          <cell r="M1445">
            <v>1.2949538917126899</v>
          </cell>
          <cell r="N1445">
            <v>100</v>
          </cell>
          <cell r="O1445">
            <v>1.4152551082528</v>
          </cell>
          <cell r="P1445">
            <v>99.760900000000007</v>
          </cell>
        </row>
        <row r="1446">
          <cell r="B1446" t="str">
            <v>INE010A08099</v>
          </cell>
          <cell r="C1446" t="str">
            <v>Prism Johnson 10.00% 31-Jan-2023 P/C 31-Jan-2022</v>
          </cell>
          <cell r="D1446" t="str">
            <v>Bond</v>
          </cell>
          <cell r="E1446" t="str">
            <v>31-Jan-2022</v>
          </cell>
          <cell r="F1446">
            <v>100.7791</v>
          </cell>
          <cell r="G1446">
            <v>8.1900000000000001E-2</v>
          </cell>
          <cell r="H1446">
            <v>0.51912730900863102</v>
          </cell>
          <cell r="I1446">
            <v>100</v>
          </cell>
          <cell r="J1446">
            <v>0.56164383561643805</v>
          </cell>
          <cell r="K1446">
            <v>100.61</v>
          </cell>
          <cell r="L1446">
            <v>8.4900000000000003E-2</v>
          </cell>
          <cell r="M1446">
            <v>0.51769180165585604</v>
          </cell>
          <cell r="N1446">
            <v>100</v>
          </cell>
          <cell r="O1446">
            <v>0.56164383561643805</v>
          </cell>
          <cell r="P1446">
            <v>100.69459999999999</v>
          </cell>
        </row>
        <row r="1447">
          <cell r="B1447" t="str">
            <v>INE950O07305</v>
          </cell>
          <cell r="C1447" t="str">
            <v>Mahindra Rural Housing Finance 09.7521% (SeriesMRHFL-GG2018) 27-Sep-2021</v>
          </cell>
          <cell r="D1447" t="str">
            <v>Bond</v>
          </cell>
          <cell r="E1447" t="str">
            <v>27-Sep-2021</v>
          </cell>
          <cell r="F1447">
            <v>101.2086</v>
          </cell>
          <cell r="G1447">
            <v>4.7300000000000002E-2</v>
          </cell>
          <cell r="H1447">
            <v>0.206663187400347</v>
          </cell>
          <cell r="I1447">
            <v>100</v>
          </cell>
          <cell r="J1447">
            <v>0.216438356164384</v>
          </cell>
          <cell r="K1447">
            <v>101.05249999999999</v>
          </cell>
          <cell r="L1447">
            <v>5.2900000000000003E-2</v>
          </cell>
          <cell r="M1447">
            <v>0.205564019531184</v>
          </cell>
          <cell r="N1447">
            <v>100</v>
          </cell>
          <cell r="O1447">
            <v>0.216438356164384</v>
          </cell>
          <cell r="P1447">
            <v>101.1306</v>
          </cell>
        </row>
        <row r="1448">
          <cell r="B1448" t="str">
            <v>INE537P07406</v>
          </cell>
          <cell r="C1448" t="str">
            <v>India Infradebt Ltd. 08.37% (Tranche I Series I) 28-Feb-2023</v>
          </cell>
          <cell r="D1448" t="str">
            <v>Bond</v>
          </cell>
          <cell r="E1448" t="str">
            <v>28-Feb-2023</v>
          </cell>
          <cell r="F1448">
            <v>103.9367</v>
          </cell>
          <cell r="G1448">
            <v>5.7500000000000002E-2</v>
          </cell>
          <cell r="H1448">
            <v>1.47561451449125</v>
          </cell>
          <cell r="I1448">
            <v>100</v>
          </cell>
          <cell r="J1448">
            <v>1.5604623490745</v>
          </cell>
          <cell r="K1448">
            <v>103.8262</v>
          </cell>
          <cell r="L1448">
            <v>5.8200000000000002E-2</v>
          </cell>
          <cell r="M1448">
            <v>1.47459339981864</v>
          </cell>
          <cell r="N1448">
            <v>100</v>
          </cell>
          <cell r="O1448">
            <v>1.56041473568808</v>
          </cell>
          <cell r="P1448">
            <v>103.8815</v>
          </cell>
        </row>
        <row r="1449">
          <cell r="B1449" t="str">
            <v>INE312G08104</v>
          </cell>
          <cell r="C1449" t="str">
            <v>Writers &amp; Publishers 10.35% 29-Apr-2022 P/C 31-Dec-2021</v>
          </cell>
          <cell r="D1449" t="str">
            <v>Bond</v>
          </cell>
          <cell r="E1449" t="str">
            <v>31-Dec-2021</v>
          </cell>
          <cell r="F1449">
            <v>100.1301</v>
          </cell>
          <cell r="G1449">
            <v>8.4699999999999998E-2</v>
          </cell>
          <cell r="H1449">
            <v>0.46165354782893703</v>
          </cell>
          <cell r="I1449">
            <v>100</v>
          </cell>
          <cell r="J1449">
            <v>0.471429061704214</v>
          </cell>
          <cell r="K1449">
            <v>100.0996</v>
          </cell>
          <cell r="L1449">
            <v>8.5400000000000004E-2</v>
          </cell>
          <cell r="M1449">
            <v>0.46157362367652199</v>
          </cell>
          <cell r="N1449">
            <v>100</v>
          </cell>
          <cell r="O1449">
            <v>0.471428220542016</v>
          </cell>
          <cell r="P1449">
            <v>100.11490000000001</v>
          </cell>
        </row>
        <row r="1450">
          <cell r="B1450" t="str">
            <v>INE975F07GB6</v>
          </cell>
          <cell r="C1450" t="str">
            <v>Kotak Mahindra Inv. 0.00% 15-Sep-2021</v>
          </cell>
          <cell r="D1450" t="str">
            <v>Bond</v>
          </cell>
          <cell r="E1450" t="str">
            <v>15-Sep-2021</v>
          </cell>
          <cell r="F1450">
            <v>99.283799999999999</v>
          </cell>
          <cell r="G1450">
            <v>3.9300000000000002E-2</v>
          </cell>
          <cell r="H1450">
            <v>0.17662045976678201</v>
          </cell>
          <cell r="I1450">
            <v>100</v>
          </cell>
          <cell r="J1450">
            <v>0.18356164383561599</v>
          </cell>
          <cell r="K1450">
            <v>99.325400000000002</v>
          </cell>
          <cell r="L1450">
            <v>3.6999999999999998E-2</v>
          </cell>
          <cell r="M1450">
            <v>0.17701219270551199</v>
          </cell>
          <cell r="N1450">
            <v>100</v>
          </cell>
          <cell r="O1450">
            <v>0.18356164383561599</v>
          </cell>
          <cell r="P1450">
            <v>99.304599999999994</v>
          </cell>
        </row>
        <row r="1451">
          <cell r="B1451" t="str">
            <v>INE0D3D15013</v>
          </cell>
          <cell r="C1451" t="str">
            <v>Mobil Trust PTC 09.7063% (Series A1) 20-Nov-2021</v>
          </cell>
          <cell r="D1451" t="str">
            <v>Bond</v>
          </cell>
          <cell r="E1451" t="str">
            <v>20-Nov-2021</v>
          </cell>
          <cell r="F1451">
            <v>79.695099999999996</v>
          </cell>
          <cell r="G1451">
            <v>7.1599999999999997E-2</v>
          </cell>
          <cell r="H1451">
            <v>0.17339224717896501</v>
          </cell>
          <cell r="I1451">
            <v>79.3124748825946</v>
          </cell>
          <cell r="J1451">
            <v>0.17442682092046599</v>
          </cell>
          <cell r="K1451">
            <v>79.995900000000006</v>
          </cell>
          <cell r="L1451">
            <v>7.9299999999999995E-2</v>
          </cell>
          <cell r="M1451">
            <v>0.173189777088539</v>
          </cell>
          <cell r="N1451">
            <v>81.070301682147303</v>
          </cell>
          <cell r="O1451">
            <v>0.17433427286546599</v>
          </cell>
          <cell r="P1451">
            <v>79.845500000000001</v>
          </cell>
        </row>
        <row r="1452">
          <cell r="B1452" t="str">
            <v>INE121A08OG9</v>
          </cell>
          <cell r="C1452" t="str">
            <v>Cholamandalam Investment &amp; Fin 09.05% (Series SD 57) 24-Mar-2028</v>
          </cell>
          <cell r="D1452" t="str">
            <v>Bond</v>
          </cell>
          <cell r="E1452" t="str">
            <v>24-Mar-2028</v>
          </cell>
          <cell r="F1452">
            <v>106.2713</v>
          </cell>
          <cell r="G1452">
            <v>7.8E-2</v>
          </cell>
          <cell r="H1452">
            <v>4.8584248961700904</v>
          </cell>
          <cell r="I1452">
            <v>100</v>
          </cell>
          <cell r="J1452">
            <v>5.2373820380713596</v>
          </cell>
          <cell r="K1452">
            <v>104.6497</v>
          </cell>
          <cell r="L1452">
            <v>8.1100000000000005E-2</v>
          </cell>
          <cell r="M1452">
            <v>4.8346771449029502</v>
          </cell>
          <cell r="N1452">
            <v>100</v>
          </cell>
          <cell r="O1452">
            <v>5.2267694613545803</v>
          </cell>
          <cell r="P1452">
            <v>105.4605</v>
          </cell>
        </row>
        <row r="1453">
          <cell r="B1453" t="str">
            <v>INE831R07227</v>
          </cell>
          <cell r="C1453" t="str">
            <v>Aditya Birla Housing Finance 0% (Series ABHFL G1FY 2018-19) 26-Oct-2021</v>
          </cell>
          <cell r="D1453" t="str">
            <v>Bond</v>
          </cell>
          <cell r="E1453" t="str">
            <v>26-Oct-2021</v>
          </cell>
          <cell r="F1453">
            <v>129.24789999999999</v>
          </cell>
          <cell r="G1453">
            <v>4.24E-2</v>
          </cell>
          <cell r="H1453">
            <v>0.28385496062826598</v>
          </cell>
          <cell r="I1453">
            <v>100</v>
          </cell>
          <cell r="J1453">
            <v>0.295890410958904</v>
          </cell>
          <cell r="K1453">
            <v>129.39160000000001</v>
          </cell>
          <cell r="L1453">
            <v>3.8600000000000002E-2</v>
          </cell>
          <cell r="M1453">
            <v>0.284893521046509</v>
          </cell>
          <cell r="N1453">
            <v>100</v>
          </cell>
          <cell r="O1453">
            <v>0.295890410958904</v>
          </cell>
          <cell r="P1453">
            <v>129.31979999999999</v>
          </cell>
        </row>
        <row r="1454">
          <cell r="B1454" t="str">
            <v>INE752E07IV6</v>
          </cell>
          <cell r="C1454" t="str">
            <v>PGC 09.35% (XXXVI- Issue STRPPS-J) 29-Aug-2025</v>
          </cell>
          <cell r="D1454" t="str">
            <v>Bond</v>
          </cell>
          <cell r="E1454" t="str">
            <v>29-Aug-2025</v>
          </cell>
          <cell r="F1454">
            <v>112.62430000000001</v>
          </cell>
          <cell r="G1454">
            <v>5.8200000000000002E-2</v>
          </cell>
          <cell r="H1454">
            <v>3.2218910950339401</v>
          </cell>
          <cell r="I1454">
            <v>100</v>
          </cell>
          <cell r="J1454">
            <v>3.4094051567649202</v>
          </cell>
          <cell r="K1454">
            <v>112.4301</v>
          </cell>
          <cell r="L1454">
            <v>5.8700000000000002E-2</v>
          </cell>
          <cell r="M1454">
            <v>3.2196133348550999</v>
          </cell>
          <cell r="N1454">
            <v>100</v>
          </cell>
          <cell r="O1454">
            <v>3.4086046376110999</v>
          </cell>
          <cell r="P1454">
            <v>112.52719999999999</v>
          </cell>
        </row>
        <row r="1455">
          <cell r="B1455" t="str">
            <v>INE752E08650</v>
          </cell>
          <cell r="C1455" t="str">
            <v>PGC 06.28% (LXVIII Issue 2020-21 ) 11-Apr-2031</v>
          </cell>
          <cell r="D1455" t="str">
            <v>Bond</v>
          </cell>
          <cell r="E1455" t="str">
            <v>11-Apr-2031</v>
          </cell>
          <cell r="F1455">
            <v>96.456400000000002</v>
          </cell>
          <cell r="G1455">
            <v>6.7900000000000002E-2</v>
          </cell>
          <cell r="H1455">
            <v>6.6541411877699401</v>
          </cell>
          <cell r="I1455">
            <v>100</v>
          </cell>
          <cell r="J1455">
            <v>7.1059573744195204</v>
          </cell>
          <cell r="K1455">
            <v>96.320400000000006</v>
          </cell>
          <cell r="L1455">
            <v>6.8099999999999994E-2</v>
          </cell>
          <cell r="M1455">
            <v>6.6508132233617197</v>
          </cell>
          <cell r="N1455">
            <v>100</v>
          </cell>
          <cell r="O1455">
            <v>7.1037336038726497</v>
          </cell>
          <cell r="P1455">
            <v>96.388400000000004</v>
          </cell>
        </row>
        <row r="1456">
          <cell r="B1456" t="str">
            <v>INE134E08EO9</v>
          </cell>
          <cell r="C1456" t="str">
            <v>PFC 09.48% (Series-88-C) 15-Apr-2022</v>
          </cell>
          <cell r="D1456" t="str">
            <v>Bond</v>
          </cell>
          <cell r="E1456" t="str">
            <v>15-Apr-2022</v>
          </cell>
          <cell r="F1456">
            <v>103.8802</v>
          </cell>
          <cell r="G1456">
            <v>4.1500000000000002E-2</v>
          </cell>
          <cell r="H1456">
            <v>0.733925647281647</v>
          </cell>
          <cell r="I1456">
            <v>100</v>
          </cell>
          <cell r="J1456">
            <v>0.76438356164383603</v>
          </cell>
          <cell r="K1456">
            <v>103.7624</v>
          </cell>
          <cell r="L1456">
            <v>4.2999999999999997E-2</v>
          </cell>
          <cell r="M1456">
            <v>0.73287014539198003</v>
          </cell>
          <cell r="N1456">
            <v>100</v>
          </cell>
          <cell r="O1456">
            <v>0.76438356164383603</v>
          </cell>
          <cell r="P1456">
            <v>103.82129999999999</v>
          </cell>
        </row>
        <row r="1457">
          <cell r="B1457" t="str">
            <v>INE733E07KG3</v>
          </cell>
          <cell r="C1457" t="str">
            <v>NTPC 07.49% (Series 64) 07-Nov-2031</v>
          </cell>
          <cell r="D1457" t="str">
            <v>Bond</v>
          </cell>
          <cell r="E1457" t="str">
            <v>07-Nov-2031</v>
          </cell>
          <cell r="F1457">
            <v>105.8541</v>
          </cell>
          <cell r="G1457">
            <v>6.6799999999999998E-2</v>
          </cell>
          <cell r="H1457">
            <v>6.8395574612560202</v>
          </cell>
          <cell r="I1457">
            <v>100</v>
          </cell>
          <cell r="J1457">
            <v>7.2964398996679201</v>
          </cell>
          <cell r="K1457">
            <v>106.08199999999999</v>
          </cell>
          <cell r="L1457">
            <v>6.6500000000000004E-2</v>
          </cell>
          <cell r="M1457">
            <v>6.8449484089680901</v>
          </cell>
          <cell r="N1457">
            <v>100</v>
          </cell>
          <cell r="O1457">
            <v>7.3001374781644701</v>
          </cell>
          <cell r="P1457">
            <v>105.96810000000001</v>
          </cell>
        </row>
        <row r="1458">
          <cell r="B1458" t="str">
            <v>INE916DA7QP8</v>
          </cell>
          <cell r="C1458" t="str">
            <v>Kotak Mahindra Prime 05.50% (Series III) 08-Sep-2023</v>
          </cell>
          <cell r="D1458" t="str">
            <v>Bond</v>
          </cell>
          <cell r="E1458" t="str">
            <v>08-Sep-2023</v>
          </cell>
          <cell r="F1458">
            <v>100.70099999999999</v>
          </cell>
          <cell r="G1458">
            <v>5.1400000000000001E-2</v>
          </cell>
          <cell r="H1458">
            <v>1.9131654712583299</v>
          </cell>
          <cell r="I1458">
            <v>100</v>
          </cell>
          <cell r="J1458">
            <v>2.0115021764810099</v>
          </cell>
          <cell r="K1458">
            <v>100.3394</v>
          </cell>
          <cell r="L1458">
            <v>5.3199999999999997E-2</v>
          </cell>
          <cell r="M1458">
            <v>1.90951661782392</v>
          </cell>
          <cell r="N1458">
            <v>100</v>
          </cell>
          <cell r="O1458">
            <v>2.0111029018921598</v>
          </cell>
          <cell r="P1458">
            <v>100.5202</v>
          </cell>
        </row>
        <row r="1459">
          <cell r="B1459" t="str">
            <v>INE528G08345</v>
          </cell>
          <cell r="C1459" t="str">
            <v>Yes Bank 08.00% 30-Sep-2026</v>
          </cell>
          <cell r="D1459" t="str">
            <v>Bond</v>
          </cell>
          <cell r="E1459" t="str">
            <v>30-Sep-2026</v>
          </cell>
          <cell r="F1459">
            <v>93.402900000000002</v>
          </cell>
          <cell r="G1459">
            <v>9.6500000000000002E-2</v>
          </cell>
          <cell r="H1459">
            <v>3.8069392575090601</v>
          </cell>
          <cell r="I1459">
            <v>100</v>
          </cell>
          <cell r="J1459">
            <v>4.1743088958586796</v>
          </cell>
          <cell r="K1459">
            <v>94.626800000000003</v>
          </cell>
          <cell r="L1459">
            <v>9.3299999999999994E-2</v>
          </cell>
          <cell r="M1459">
            <v>3.8257896152670101</v>
          </cell>
          <cell r="N1459">
            <v>100</v>
          </cell>
          <cell r="O1459">
            <v>4.1827357863714196</v>
          </cell>
          <cell r="P1459">
            <v>94.014899999999997</v>
          </cell>
        </row>
        <row r="1460">
          <cell r="B1460" t="str">
            <v>INE219X07066</v>
          </cell>
          <cell r="C1460" t="str">
            <v>India Grid Trust 08.85% (Series E) 02-Nov-2022</v>
          </cell>
          <cell r="D1460" t="str">
            <v>Bond</v>
          </cell>
          <cell r="E1460" t="str">
            <v>02-Nov-2022</v>
          </cell>
          <cell r="F1460">
            <v>104.5628</v>
          </cell>
          <cell r="G1460">
            <v>5.3400000000000003E-2</v>
          </cell>
          <cell r="H1460">
            <v>1.2295927723179501</v>
          </cell>
          <cell r="I1460">
            <v>100</v>
          </cell>
          <cell r="J1460">
            <v>1.2460078358283899</v>
          </cell>
          <cell r="K1460">
            <v>104.20189999999999</v>
          </cell>
          <cell r="L1460">
            <v>5.6300000000000003E-2</v>
          </cell>
          <cell r="M1460">
            <v>1.22856458516307</v>
          </cell>
          <cell r="N1460">
            <v>100</v>
          </cell>
          <cell r="O1460">
            <v>1.2458566316992401</v>
          </cell>
          <cell r="P1460">
            <v>104.3824</v>
          </cell>
        </row>
        <row r="1461">
          <cell r="B1461" t="str">
            <v>INE115A07IQ4</v>
          </cell>
          <cell r="C1461" t="str">
            <v>LICHF 08.58% (Tranche 281) 19-Jan-2023</v>
          </cell>
          <cell r="D1461" t="str">
            <v>Bond</v>
          </cell>
          <cell r="E1461" t="str">
            <v>19-Jan-2023</v>
          </cell>
          <cell r="F1461">
            <v>105.4119</v>
          </cell>
          <cell r="G1461">
            <v>4.7899999999999998E-2</v>
          </cell>
          <cell r="H1461">
            <v>1.3859092708495</v>
          </cell>
          <cell r="I1461">
            <v>100</v>
          </cell>
          <cell r="J1461">
            <v>1.4522943249231901</v>
          </cell>
          <cell r="K1461">
            <v>105.4119</v>
          </cell>
          <cell r="L1461">
            <v>4.7899999999999998E-2</v>
          </cell>
          <cell r="M1461">
            <v>1.3859092708495</v>
          </cell>
          <cell r="N1461">
            <v>100</v>
          </cell>
          <cell r="O1461">
            <v>1.4522943249231901</v>
          </cell>
          <cell r="P1461">
            <v>105.4119</v>
          </cell>
        </row>
        <row r="1462">
          <cell r="B1462" t="str">
            <v>INE477L07891</v>
          </cell>
          <cell r="C1462" t="str">
            <v>IIFL Home Finance 0% (Series C3 Option II) 15-Jul-2021</v>
          </cell>
          <cell r="D1462" t="str">
            <v>Bond</v>
          </cell>
          <cell r="E1462" t="str">
            <v>15-Jul-2021</v>
          </cell>
          <cell r="F1462">
            <v>130.3169</v>
          </cell>
          <cell r="G1462">
            <v>0.1017</v>
          </cell>
          <cell r="H1462">
            <v>1.24340838131854E-2</v>
          </cell>
          <cell r="I1462">
            <v>100</v>
          </cell>
          <cell r="J1462">
            <v>1.3698630136986301E-2</v>
          </cell>
          <cell r="K1462">
            <v>130.31639999999999</v>
          </cell>
          <cell r="L1462">
            <v>0.10199999999999999</v>
          </cell>
          <cell r="M1462">
            <v>1.24306988538896E-2</v>
          </cell>
          <cell r="N1462">
            <v>100</v>
          </cell>
          <cell r="O1462">
            <v>1.3698630136986301E-2</v>
          </cell>
          <cell r="P1462">
            <v>130.3167</v>
          </cell>
        </row>
        <row r="1463">
          <cell r="B1463" t="str">
            <v>INE923L07209</v>
          </cell>
          <cell r="C1463" t="str">
            <v>SP Jammu Udhampur Highway Ltd. 09.15% (Series XX) 30-Jun-2025</v>
          </cell>
          <cell r="D1463" t="str">
            <v>Bond</v>
          </cell>
          <cell r="E1463" t="str">
            <v>30-Jun-2025</v>
          </cell>
          <cell r="F1463">
            <v>103.0245</v>
          </cell>
          <cell r="G1463">
            <v>8.4100999999999995E-2</v>
          </cell>
          <cell r="H1463">
            <v>3.2826166059613899</v>
          </cell>
          <cell r="I1463">
            <v>100</v>
          </cell>
          <cell r="J1463">
            <v>3.4206522755503701</v>
          </cell>
          <cell r="K1463">
            <v>102.7321</v>
          </cell>
          <cell r="L1463">
            <v>8.5000000000000006E-2</v>
          </cell>
          <cell r="M1463">
            <v>3.2803198887015399</v>
          </cell>
          <cell r="N1463">
            <v>100</v>
          </cell>
          <cell r="O1463">
            <v>3.41973348397135</v>
          </cell>
          <cell r="P1463">
            <v>102.8783</v>
          </cell>
        </row>
        <row r="1464">
          <cell r="B1464" t="str">
            <v>INE522D07BF3</v>
          </cell>
          <cell r="C1464" t="str">
            <v>Manappuram Finance 9.25% ( NCD-05/2019-20 Series II) 14-Feb-2023</v>
          </cell>
          <cell r="D1464" t="str">
            <v>Bond</v>
          </cell>
          <cell r="E1464" t="str">
            <v>14-Feb-2023</v>
          </cell>
          <cell r="F1464">
            <v>104.7106</v>
          </cell>
          <cell r="G1464">
            <v>6.0299999999999999E-2</v>
          </cell>
          <cell r="H1464">
            <v>1.4313135128654799</v>
          </cell>
          <cell r="I1464">
            <v>100</v>
          </cell>
          <cell r="J1464">
            <v>1.5176217176912601</v>
          </cell>
          <cell r="K1464">
            <v>104.29300000000001</v>
          </cell>
          <cell r="L1464">
            <v>6.3E-2</v>
          </cell>
          <cell r="M1464">
            <v>1.42749695825345</v>
          </cell>
          <cell r="N1464">
            <v>100</v>
          </cell>
          <cell r="O1464">
            <v>1.5174292666234199</v>
          </cell>
          <cell r="P1464">
            <v>104.5018</v>
          </cell>
        </row>
        <row r="1465">
          <cell r="B1465" t="str">
            <v>INE726G08014</v>
          </cell>
          <cell r="C1465" t="str">
            <v>ICICI Prudential Life Insurance Co. 06.85% 06-Nov-2030 C 06-Nov-2025</v>
          </cell>
          <cell r="D1465" t="str">
            <v>Bond</v>
          </cell>
          <cell r="E1465" t="str">
            <v>06-Nov-2030</v>
          </cell>
          <cell r="F1465">
            <v>99.116200000000006</v>
          </cell>
          <cell r="G1465">
            <v>7.0800000000000002E-2</v>
          </cell>
          <cell r="H1465">
            <v>3.4754831741407801</v>
          </cell>
          <cell r="I1465">
            <v>100</v>
          </cell>
          <cell r="J1465">
            <v>3.7215473828699501</v>
          </cell>
          <cell r="K1465">
            <v>99.55</v>
          </cell>
          <cell r="L1465">
            <v>6.9599999999999995E-2</v>
          </cell>
          <cell r="M1465">
            <v>3.4809408558283201</v>
          </cell>
          <cell r="N1465">
            <v>100</v>
          </cell>
          <cell r="O1465">
            <v>3.7232143393939698</v>
          </cell>
          <cell r="P1465">
            <v>99.333100000000002</v>
          </cell>
        </row>
        <row r="1466">
          <cell r="B1466" t="str">
            <v>INE575P08016</v>
          </cell>
          <cell r="C1466" t="str">
            <v>Star Health &amp; Allied Insurance Co. Ltd. 10.25% (Series 1/2017-2018) C 06-Sep-2022 06-Sep-2024</v>
          </cell>
          <cell r="D1466" t="str">
            <v>Bond</v>
          </cell>
          <cell r="E1466" t="str">
            <v>06-Sep-2024</v>
          </cell>
          <cell r="F1466">
            <v>101.33580000000001</v>
          </cell>
          <cell r="G1466">
            <v>9.0200000000000002E-2</v>
          </cell>
          <cell r="H1466">
            <v>1.0400304684502399</v>
          </cell>
          <cell r="I1466">
            <v>100</v>
          </cell>
          <cell r="J1466">
            <v>1.13384121670445</v>
          </cell>
          <cell r="K1466">
            <v>101.3571</v>
          </cell>
          <cell r="L1466">
            <v>0.09</v>
          </cell>
          <cell r="M1466">
            <v>1.0402223382005</v>
          </cell>
          <cell r="N1466">
            <v>100</v>
          </cell>
          <cell r="O1466">
            <v>1.13384234863855</v>
          </cell>
          <cell r="P1466">
            <v>101.34650000000001</v>
          </cell>
        </row>
        <row r="1467">
          <cell r="B1467" t="str">
            <v>INE923L07217</v>
          </cell>
          <cell r="C1467" t="str">
            <v>SP Jammu Udhampur Highway Ltd. 09.15% (Series XXI) 31-Dec-2025</v>
          </cell>
          <cell r="D1467" t="str">
            <v>Bond</v>
          </cell>
          <cell r="E1467" t="str">
            <v>31-Dec-2025</v>
          </cell>
          <cell r="F1467">
            <v>102.6251</v>
          </cell>
          <cell r="G1467">
            <v>8.6100999999999997E-2</v>
          </cell>
          <cell r="H1467">
            <v>3.6183517450560498</v>
          </cell>
          <cell r="I1467">
            <v>100</v>
          </cell>
          <cell r="J1467">
            <v>3.7741235968565801</v>
          </cell>
          <cell r="K1467">
            <v>103.0197</v>
          </cell>
          <cell r="L1467">
            <v>8.5000000000000006E-2</v>
          </cell>
          <cell r="M1467">
            <v>3.6217727484468898</v>
          </cell>
          <cell r="N1467">
            <v>100</v>
          </cell>
          <cell r="O1467">
            <v>3.7756980902558799</v>
          </cell>
          <cell r="P1467">
            <v>102.8224</v>
          </cell>
        </row>
        <row r="1468">
          <cell r="B1468" t="str">
            <v>INE121A07PJ2</v>
          </cell>
          <cell r="C1468" t="str">
            <v>Cholamandalam Investment &amp; Fin 06.93% (Option 2 Series 586) 17-Dec-2021</v>
          </cell>
          <cell r="D1468" t="str">
            <v>Bond</v>
          </cell>
          <cell r="E1468" t="str">
            <v>17-Dec-2021</v>
          </cell>
          <cell r="F1468">
            <v>101.1584</v>
          </cell>
          <cell r="G1468">
            <v>4.2200000000000001E-2</v>
          </cell>
          <cell r="H1468">
            <v>0.42060656724578899</v>
          </cell>
          <cell r="I1468">
            <v>100</v>
          </cell>
          <cell r="J1468">
            <v>0.43835616438356201</v>
          </cell>
          <cell r="K1468">
            <v>101.0929</v>
          </cell>
          <cell r="L1468">
            <v>4.3700000000000003E-2</v>
          </cell>
          <cell r="M1468">
            <v>0.42000207376023901</v>
          </cell>
          <cell r="N1468">
            <v>100</v>
          </cell>
          <cell r="O1468">
            <v>0.43835616438356201</v>
          </cell>
          <cell r="P1468">
            <v>101.12569999999999</v>
          </cell>
        </row>
        <row r="1469">
          <cell r="B1469" t="str">
            <v>INE476M07BK3</v>
          </cell>
          <cell r="C1469" t="str">
            <v>L&amp;T Finance (erstwhile L&amp;T HF) 08.5974% (Series A of FY 2018-19) 28-Apr-2022</v>
          </cell>
          <cell r="D1469" t="str">
            <v>Bond</v>
          </cell>
          <cell r="E1469" t="str">
            <v>28-Apr-2022</v>
          </cell>
          <cell r="F1469">
            <v>103.6067</v>
          </cell>
          <cell r="G1469">
            <v>4.9000000000000002E-2</v>
          </cell>
          <cell r="H1469">
            <v>0.762631077216397</v>
          </cell>
          <cell r="I1469">
            <v>100</v>
          </cell>
          <cell r="J1469">
            <v>0.8</v>
          </cell>
          <cell r="K1469">
            <v>103.6374</v>
          </cell>
          <cell r="L1469">
            <v>4.87E-2</v>
          </cell>
          <cell r="M1469">
            <v>0.76284924191856596</v>
          </cell>
          <cell r="N1469">
            <v>100</v>
          </cell>
          <cell r="O1469">
            <v>0.8</v>
          </cell>
          <cell r="P1469">
            <v>103.6221</v>
          </cell>
        </row>
        <row r="1470">
          <cell r="B1470" t="str">
            <v>INE155A08241</v>
          </cell>
          <cell r="C1470" t="str">
            <v>Tata motors 09.35% (Series E 26 F) 10-Nov2023</v>
          </cell>
          <cell r="D1470" t="str">
            <v>Bond</v>
          </cell>
          <cell r="E1470" t="str">
            <v>10-Nov-2023</v>
          </cell>
          <cell r="F1470">
            <v>107.836</v>
          </cell>
          <cell r="G1470">
            <v>5.6500000000000002E-2</v>
          </cell>
          <cell r="H1470">
            <v>1.98753229727164</v>
          </cell>
          <cell r="I1470">
            <v>100</v>
          </cell>
          <cell r="J1470">
            <v>2.0998278720674901</v>
          </cell>
          <cell r="K1470">
            <v>107.27160000000001</v>
          </cell>
          <cell r="L1470">
            <v>5.8999999999999997E-2</v>
          </cell>
          <cell r="M1470">
            <v>1.9820760318461601</v>
          </cell>
          <cell r="N1470">
            <v>100</v>
          </cell>
          <cell r="O1470">
            <v>2.0990185177250802</v>
          </cell>
          <cell r="P1470">
            <v>107.5538</v>
          </cell>
        </row>
        <row r="1471">
          <cell r="B1471" t="str">
            <v>INE695A08048</v>
          </cell>
          <cell r="C1471" t="str">
            <v>PNB 10.50%  (Basel III Tier II Bonds Series X)  C 27-Sep-2022  27-Sep-2027</v>
          </cell>
          <cell r="D1471" t="str">
            <v>Bond</v>
          </cell>
          <cell r="E1471" t="str">
            <v>27-Sep-2027</v>
          </cell>
          <cell r="F1471">
            <v>105.5488</v>
          </cell>
          <cell r="G1471">
            <v>9.2686000000000004E-2</v>
          </cell>
          <cell r="H1471">
            <v>4.1753579762924797</v>
          </cell>
          <cell r="I1471">
            <v>100</v>
          </cell>
          <cell r="J1471">
            <v>4.5623552056831196</v>
          </cell>
          <cell r="K1471">
            <v>108.3716</v>
          </cell>
          <cell r="L1471">
            <v>8.6848368075000001E-2</v>
          </cell>
          <cell r="M1471">
            <v>4.2210474732194996</v>
          </cell>
          <cell r="N1471">
            <v>100</v>
          </cell>
          <cell r="O1471">
            <v>4.5876385578354997</v>
          </cell>
          <cell r="P1471">
            <v>106.9602</v>
          </cell>
        </row>
        <row r="1472">
          <cell r="B1472" t="str">
            <v>INE153A08097</v>
          </cell>
          <cell r="C1472" t="str">
            <v>MTNL 06.85% (GOI Guarantee Series VI )  20-Dec-2030</v>
          </cell>
          <cell r="D1472" t="str">
            <v>Bond</v>
          </cell>
          <cell r="E1472" t="str">
            <v>20-Dec-2030</v>
          </cell>
          <cell r="F1472">
            <v>99.763199999999998</v>
          </cell>
          <cell r="G1472">
            <v>7.0022000000000001E-2</v>
          </cell>
          <cell r="H1472">
            <v>6.8405842478319103</v>
          </cell>
          <cell r="I1472">
            <v>100</v>
          </cell>
          <cell r="J1472">
            <v>7.0800799429327599</v>
          </cell>
          <cell r="K1472">
            <v>99.447199999999995</v>
          </cell>
          <cell r="L1472">
            <v>7.0499999999999993E-2</v>
          </cell>
          <cell r="M1472">
            <v>6.8348117823419701</v>
          </cell>
          <cell r="N1472">
            <v>100</v>
          </cell>
          <cell r="O1472">
            <v>7.0757388976695204</v>
          </cell>
          <cell r="P1472">
            <v>99.605199999999996</v>
          </cell>
        </row>
        <row r="1473">
          <cell r="B1473" t="str">
            <v>INE134E07AP6</v>
          </cell>
          <cell r="C1473" t="str">
            <v>PFC 06.83% (Benchmark FIIMDA 10 Year G Sec + 80 Bps)Series V  Category III&amp;IV ) 22-Jan-2031</v>
          </cell>
          <cell r="D1473" t="str">
            <v>Bond</v>
          </cell>
          <cell r="E1473" t="str">
            <v>22-Jan-2031</v>
          </cell>
          <cell r="F1473">
            <v>101.0626</v>
          </cell>
          <cell r="G1473">
            <v>7.2818999999999995E-2</v>
          </cell>
          <cell r="H1473">
            <v>6.5034183980823403</v>
          </cell>
          <cell r="I1473">
            <v>100</v>
          </cell>
          <cell r="J1473">
            <v>6.9769908224122901</v>
          </cell>
          <cell r="K1473">
            <v>101.2009</v>
          </cell>
          <cell r="L1473">
            <v>7.2483000000000006E-2</v>
          </cell>
          <cell r="M1473">
            <v>6.5128501368648699</v>
          </cell>
          <cell r="N1473">
            <v>100</v>
          </cell>
          <cell r="O1473">
            <v>6.9849210533352499</v>
          </cell>
          <cell r="P1473">
            <v>101.1318</v>
          </cell>
        </row>
        <row r="1474">
          <cell r="B1474" t="str">
            <v>INE909H08378</v>
          </cell>
          <cell r="C1474" t="str">
            <v>TMF Holdings 07.9926% (Series TMFL NCD I FY 2020-21) 10-MAr-2120 P/C 28-Sep-2026</v>
          </cell>
          <cell r="D1474" t="str">
            <v>Bond</v>
          </cell>
          <cell r="E1474" t="str">
            <v>28-Sep-2026</v>
          </cell>
          <cell r="F1474">
            <v>97.109399999999994</v>
          </cell>
          <cell r="G1474">
            <v>8.6999999999999994E-2</v>
          </cell>
          <cell r="H1474">
            <v>3.9935628901984002</v>
          </cell>
          <cell r="I1474">
            <v>100</v>
          </cell>
          <cell r="J1474">
            <v>4.3410028616456602</v>
          </cell>
          <cell r="K1474">
            <v>99.251900000000006</v>
          </cell>
          <cell r="L1474">
            <v>8.1699999999999995E-2</v>
          </cell>
          <cell r="M1474">
            <v>4.0232748113798404</v>
          </cell>
          <cell r="N1474">
            <v>100</v>
          </cell>
          <cell r="O1474">
            <v>4.3519763634695696</v>
          </cell>
          <cell r="P1474">
            <v>98.180700000000002</v>
          </cell>
        </row>
        <row r="1475">
          <cell r="B1475" t="str">
            <v>INE641N08060</v>
          </cell>
          <cell r="C1475" t="str">
            <v>Ashoka Concessions 09.11% (Series B) 23-Jun-2023</v>
          </cell>
          <cell r="D1475" t="str">
            <v>Bond</v>
          </cell>
          <cell r="E1475" t="str">
            <v>23-Jun-2023</v>
          </cell>
          <cell r="F1475">
            <v>99.837000000000003</v>
          </cell>
          <cell r="G1475">
            <v>9.2049000000000006E-2</v>
          </cell>
          <cell r="H1475">
            <v>1.71412495190661</v>
          </cell>
          <cell r="I1475">
            <v>100</v>
          </cell>
          <cell r="J1475">
            <v>1.8719084396046599</v>
          </cell>
          <cell r="K1475">
            <v>99.896799999999999</v>
          </cell>
          <cell r="L1475">
            <v>9.1700000000000004E-2</v>
          </cell>
          <cell r="M1475">
            <v>1.7146943270975601</v>
          </cell>
          <cell r="N1475">
            <v>100</v>
          </cell>
          <cell r="O1475">
            <v>1.8719317968924101</v>
          </cell>
          <cell r="P1475">
            <v>99.866900000000001</v>
          </cell>
        </row>
        <row r="1476">
          <cell r="B1476" t="str">
            <v>INE477S08092</v>
          </cell>
          <cell r="C1476" t="str">
            <v>Tata Motors Finance Solutions 07.50% (3M T-bill  365 bps Series A FY 21-22) 20-May-2024</v>
          </cell>
          <cell r="D1476" t="str">
            <v>Bond</v>
          </cell>
          <cell r="E1476" t="str">
            <v>20-May-2024</v>
          </cell>
          <cell r="F1476">
            <v>100.0539</v>
          </cell>
          <cell r="G1476">
            <v>8.6300000000000002E-2</v>
          </cell>
          <cell r="H1476">
            <v>2.4396273909170998</v>
          </cell>
          <cell r="I1476">
            <v>100</v>
          </cell>
          <cell r="J1476">
            <v>2.6501672347532401</v>
          </cell>
          <cell r="K1476">
            <v>100.1645</v>
          </cell>
          <cell r="L1476">
            <v>8.5599999999999996E-2</v>
          </cell>
          <cell r="M1476">
            <v>2.5967438198125001</v>
          </cell>
          <cell r="N1476">
            <v>100</v>
          </cell>
          <cell r="O1476">
            <v>2.81902509078845</v>
          </cell>
          <cell r="P1476">
            <v>100.1092</v>
          </cell>
        </row>
        <row r="1477">
          <cell r="B1477" t="str">
            <v>INE062A08231</v>
          </cell>
          <cell r="C1477" t="str">
            <v>SBI 06.80% (Series I Basel III Tier II) 21-Aug-2035 C 21-Aug-2030</v>
          </cell>
          <cell r="D1477" t="str">
            <v>Bond</v>
          </cell>
          <cell r="E1477" t="str">
            <v>31-Jul-2031</v>
          </cell>
          <cell r="F1477">
            <v>99.655100000000004</v>
          </cell>
          <cell r="G1477">
            <v>6.8461999999999995E-2</v>
          </cell>
          <cell r="H1477">
            <v>6.7095208602018497</v>
          </cell>
          <cell r="I1477">
            <v>100</v>
          </cell>
          <cell r="J1477">
            <v>7.1688680773329896</v>
          </cell>
          <cell r="K1477">
            <v>99.656300000000002</v>
          </cell>
          <cell r="L1477">
            <v>6.8460255326000002E-2</v>
          </cell>
          <cell r="M1477">
            <v>6.70955143738834</v>
          </cell>
          <cell r="N1477">
            <v>100</v>
          </cell>
          <cell r="O1477">
            <v>7.1688890419148796</v>
          </cell>
          <cell r="P1477">
            <v>99.655699999999996</v>
          </cell>
        </row>
        <row r="1478">
          <cell r="B1478" t="str">
            <v>INE192U07152</v>
          </cell>
          <cell r="C1478" t="str">
            <v>Kogta Financial 11.07% 18-Aug-2023 P 21-Feb-2022</v>
          </cell>
          <cell r="D1478" t="str">
            <v>Bond</v>
          </cell>
          <cell r="E1478" t="str">
            <v>18-Aug-2023</v>
          </cell>
          <cell r="F1478">
            <v>87.3005</v>
          </cell>
          <cell r="G1478">
            <v>0.1007</v>
          </cell>
          <cell r="H1478">
            <v>0.505083143630086</v>
          </cell>
          <cell r="I1478">
            <v>86.6666666666666</v>
          </cell>
          <cell r="J1478">
            <v>0.50932163301038103</v>
          </cell>
          <cell r="K1478">
            <v>87.090800000000002</v>
          </cell>
          <cell r="L1478">
            <v>0.11650000000000001</v>
          </cell>
          <cell r="M1478">
            <v>0.97661999941196098</v>
          </cell>
          <cell r="N1478">
            <v>86.6666666666667</v>
          </cell>
          <cell r="O1478">
            <v>0.98610135190625203</v>
          </cell>
          <cell r="P1478">
            <v>87.195700000000002</v>
          </cell>
        </row>
        <row r="1479">
          <cell r="B1479" t="str">
            <v>INE601U08200</v>
          </cell>
          <cell r="C1479" t="str">
            <v>Tata Motors Finance 07.00% (TMFL NCD A FY 21-22) 27-Feb-2023</v>
          </cell>
          <cell r="D1479" t="str">
            <v>Bond</v>
          </cell>
          <cell r="E1479" t="str">
            <v>27-Feb-2023</v>
          </cell>
          <cell r="F1479">
            <v>100.4385</v>
          </cell>
          <cell r="G1479">
            <v>6.7000000000000004E-2</v>
          </cell>
          <cell r="H1479">
            <v>1.47997946145382</v>
          </cell>
          <cell r="I1479">
            <v>100</v>
          </cell>
          <cell r="J1479">
            <v>1.57913808537122</v>
          </cell>
          <cell r="K1479">
            <v>100.1373</v>
          </cell>
          <cell r="L1479">
            <v>6.9000000000000006E-2</v>
          </cell>
          <cell r="M1479">
            <v>1.4771171292138601</v>
          </cell>
          <cell r="N1479">
            <v>100</v>
          </cell>
          <cell r="O1479">
            <v>1.57903821112962</v>
          </cell>
          <cell r="P1479">
            <v>100.28789999999999</v>
          </cell>
        </row>
        <row r="1480">
          <cell r="B1480" t="str">
            <v>INE774D08KX2</v>
          </cell>
          <cell r="C1480" t="str">
            <v>M&amp;MFS 10.50% (Series-UUU) 13-Dec-2021</v>
          </cell>
          <cell r="D1480" t="str">
            <v>Bond</v>
          </cell>
          <cell r="E1480" t="str">
            <v>13-Dec-2021</v>
          </cell>
          <cell r="F1480">
            <v>102.452</v>
          </cell>
          <cell r="G1480">
            <v>4.3900000000000002E-2</v>
          </cell>
          <cell r="H1480">
            <v>0.40942356573807098</v>
          </cell>
          <cell r="I1480">
            <v>100</v>
          </cell>
          <cell r="J1480">
            <v>0.42739726027397301</v>
          </cell>
          <cell r="K1480">
            <v>102.5067</v>
          </cell>
          <cell r="L1480">
            <v>4.2700000000000002E-2</v>
          </cell>
          <cell r="M1480">
            <v>0.40989475426678101</v>
          </cell>
          <cell r="N1480">
            <v>100</v>
          </cell>
          <cell r="O1480">
            <v>0.42739726027397301</v>
          </cell>
          <cell r="P1480">
            <v>102.4794</v>
          </cell>
        </row>
        <row r="1481">
          <cell r="B1481" t="str">
            <v>INE503A08044</v>
          </cell>
          <cell r="C1481" t="str">
            <v>DCB Bank 9.85% (Basel III Tier II) 12-Jan-2028 C 12-Jan-2023</v>
          </cell>
          <cell r="D1481" t="str">
            <v>Bond</v>
          </cell>
          <cell r="E1481" t="str">
            <v>12-Jan-2028</v>
          </cell>
          <cell r="F1481">
            <v>99.625</v>
          </cell>
          <cell r="G1481">
            <v>0.101756</v>
          </cell>
          <cell r="H1481">
            <v>4.4949553503300299</v>
          </cell>
          <cell r="I1481">
            <v>100</v>
          </cell>
          <cell r="J1481">
            <v>4.7236496886441204</v>
          </cell>
          <cell r="K1481">
            <v>100.02330000000001</v>
          </cell>
          <cell r="L1481">
            <v>0.10086917661899999</v>
          </cell>
          <cell r="M1481">
            <v>4.5008823458087699</v>
          </cell>
          <cell r="N1481">
            <v>100</v>
          </cell>
          <cell r="O1481">
            <v>4.7278824939481296</v>
          </cell>
          <cell r="P1481">
            <v>99.824200000000005</v>
          </cell>
        </row>
        <row r="1482">
          <cell r="B1482" t="str">
            <v>INE134E08JI0</v>
          </cell>
          <cell r="C1482" t="str">
            <v>Power Finance Corp. 07.74% (Series 172) 29-Jan-2028 P 30-Dec-2021</v>
          </cell>
          <cell r="D1482" t="str">
            <v>Bond</v>
          </cell>
          <cell r="E1482" t="str">
            <v>29-Jan-2028</v>
          </cell>
          <cell r="F1482">
            <v>104.62130000000001</v>
          </cell>
          <cell r="G1482">
            <v>6.83E-2</v>
          </cell>
          <cell r="H1482">
            <v>4.9163743552666999</v>
          </cell>
          <cell r="I1482">
            <v>100</v>
          </cell>
          <cell r="J1482">
            <v>5.2521627237314199</v>
          </cell>
          <cell r="K1482">
            <v>104.0919</v>
          </cell>
          <cell r="L1482">
            <v>6.93E-2</v>
          </cell>
          <cell r="M1482">
            <v>4.9081558025623702</v>
          </cell>
          <cell r="N1482">
            <v>100</v>
          </cell>
          <cell r="O1482">
            <v>5.2482909996799396</v>
          </cell>
          <cell r="P1482">
            <v>104.3566</v>
          </cell>
        </row>
        <row r="1483">
          <cell r="B1483" t="str">
            <v>INE667A08104</v>
          </cell>
          <cell r="C1483" t="str">
            <v>Canara Bank 09.80% (Perpetual BASEL III  ATI) 25-Jul-2022</v>
          </cell>
          <cell r="D1483" t="str">
            <v>Bond</v>
          </cell>
          <cell r="E1483" t="str">
            <v>31-Jul-2031</v>
          </cell>
          <cell r="F1483">
            <v>103.0305</v>
          </cell>
          <cell r="G1483">
            <v>9.3204999999999996E-2</v>
          </cell>
          <cell r="H1483">
            <v>5.7690026564586896</v>
          </cell>
          <cell r="I1483">
            <v>100</v>
          </cell>
          <cell r="J1483">
            <v>6.3067025490539201</v>
          </cell>
          <cell r="K1483">
            <v>103.27</v>
          </cell>
          <cell r="L1483">
            <v>9.2836360583000002E-2</v>
          </cell>
          <cell r="M1483">
            <v>5.77530044315235</v>
          </cell>
          <cell r="N1483">
            <v>100</v>
          </cell>
          <cell r="O1483">
            <v>6.3114583175668901</v>
          </cell>
          <cell r="P1483">
            <v>103.1503</v>
          </cell>
        </row>
        <row r="1484">
          <cell r="B1484" t="str">
            <v>INE134E08CV8</v>
          </cell>
          <cell r="C1484" t="str">
            <v>PFC 08.95% (Series 64.III) 30-Mar-2025</v>
          </cell>
          <cell r="D1484" t="str">
            <v>Bond</v>
          </cell>
          <cell r="E1484" t="str">
            <v>30-Mar-2025</v>
          </cell>
          <cell r="F1484">
            <v>110.22629999999999</v>
          </cell>
          <cell r="G1484">
            <v>5.8000000000000003E-2</v>
          </cell>
          <cell r="H1484">
            <v>3.09983922202129</v>
          </cell>
          <cell r="I1484">
            <v>100</v>
          </cell>
          <cell r="J1484">
            <v>3.27962989689853</v>
          </cell>
          <cell r="K1484">
            <v>109.9821</v>
          </cell>
          <cell r="L1484">
            <v>5.8700000000000002E-2</v>
          </cell>
          <cell r="M1484">
            <v>3.0972595446899498</v>
          </cell>
          <cell r="N1484">
            <v>100</v>
          </cell>
          <cell r="O1484">
            <v>3.27906867996326</v>
          </cell>
          <cell r="P1484">
            <v>110.10420000000001</v>
          </cell>
        </row>
        <row r="1485">
          <cell r="B1485" t="str">
            <v>INE105N07217</v>
          </cell>
          <cell r="C1485" t="str">
            <v>Oriental Nagpur Betul Highway Ltd 8.28%  (Series-A Tranche 21) 30-Mar-2027</v>
          </cell>
          <cell r="D1485" t="str">
            <v>Bond</v>
          </cell>
          <cell r="E1485" t="str">
            <v>30-Mar-2027</v>
          </cell>
          <cell r="F1485">
            <v>100.2873</v>
          </cell>
          <cell r="G1485">
            <v>8.3799999999999999E-2</v>
          </cell>
          <cell r="H1485">
            <v>4.3862966467664801</v>
          </cell>
          <cell r="I1485">
            <v>100</v>
          </cell>
          <cell r="J1485">
            <v>4.5700824762660002</v>
          </cell>
          <cell r="K1485">
            <v>101.4207</v>
          </cell>
          <cell r="L1485">
            <v>8.1199999999999994E-2</v>
          </cell>
          <cell r="M1485">
            <v>4.3992524379057603</v>
          </cell>
          <cell r="N1485">
            <v>100</v>
          </cell>
          <cell r="O1485">
            <v>4.5778620868847302</v>
          </cell>
          <cell r="P1485">
            <v>100.854</v>
          </cell>
        </row>
        <row r="1486">
          <cell r="B1486" t="str">
            <v>INE153A08014</v>
          </cell>
          <cell r="C1486" t="str">
            <v>MTNL (GOI Guarantee) 08.57% 28-Mar2023</v>
          </cell>
          <cell r="D1486" t="str">
            <v>Bond</v>
          </cell>
          <cell r="E1486" t="str">
            <v>28-Mar-2023</v>
          </cell>
          <cell r="F1486">
            <v>105.81100000000001</v>
          </cell>
          <cell r="G1486">
            <v>5.0459999999999998E-2</v>
          </cell>
          <cell r="H1486">
            <v>1.5604226834686401</v>
          </cell>
          <cell r="I1486">
            <v>100</v>
          </cell>
          <cell r="J1486">
            <v>1.5997921477725501</v>
          </cell>
          <cell r="K1486">
            <v>105.4756</v>
          </cell>
          <cell r="L1486">
            <v>5.2499999999999998E-2</v>
          </cell>
          <cell r="M1486">
            <v>1.55864142004618</v>
          </cell>
          <cell r="N1486">
            <v>100</v>
          </cell>
          <cell r="O1486">
            <v>1.59955575732239</v>
          </cell>
          <cell r="P1486">
            <v>105.6433</v>
          </cell>
        </row>
        <row r="1487">
          <cell r="B1487" t="str">
            <v>INE331A07216</v>
          </cell>
          <cell r="C1487" t="str">
            <v>Ramco Cements 07.25% (Series B) 20-Dec-2021</v>
          </cell>
          <cell r="D1487" t="str">
            <v>Bond</v>
          </cell>
          <cell r="E1487" t="str">
            <v>20-Dec-2021</v>
          </cell>
          <cell r="F1487">
            <v>101.3231</v>
          </cell>
          <cell r="G1487">
            <v>4.07E-2</v>
          </cell>
          <cell r="H1487">
            <v>0.42911054335135301</v>
          </cell>
          <cell r="I1487">
            <v>100</v>
          </cell>
          <cell r="J1487">
            <v>0.44657534246575298</v>
          </cell>
          <cell r="K1487">
            <v>101.28619999999999</v>
          </cell>
          <cell r="L1487">
            <v>4.1500000000000002E-2</v>
          </cell>
          <cell r="M1487">
            <v>0.42878093371651799</v>
          </cell>
          <cell r="N1487">
            <v>100</v>
          </cell>
          <cell r="O1487">
            <v>0.44657534246575298</v>
          </cell>
          <cell r="P1487">
            <v>101.3047</v>
          </cell>
        </row>
        <row r="1488">
          <cell r="B1488" t="str">
            <v>INE267A08012</v>
          </cell>
          <cell r="C1488" t="str">
            <v>Hindustan Zinc 05.35% 29-Sep-2023</v>
          </cell>
          <cell r="D1488" t="str">
            <v>Bond</v>
          </cell>
          <cell r="E1488" t="str">
            <v>29-Sep-2023</v>
          </cell>
          <cell r="F1488">
            <v>100.505</v>
          </cell>
          <cell r="G1488">
            <v>0.05</v>
          </cell>
          <cell r="H1488">
            <v>1.4516165118681099</v>
          </cell>
          <cell r="I1488">
            <v>100</v>
          </cell>
          <cell r="J1488">
            <v>1.5241973374615101</v>
          </cell>
          <cell r="K1488">
            <v>100.3836</v>
          </cell>
          <cell r="L1488">
            <v>5.0799999999999998E-2</v>
          </cell>
          <cell r="M1488">
            <v>1.4500110966733299</v>
          </cell>
          <cell r="N1488">
            <v>100</v>
          </cell>
          <cell r="O1488">
            <v>1.5236716603843401</v>
          </cell>
          <cell r="P1488">
            <v>100.4443</v>
          </cell>
        </row>
        <row r="1489">
          <cell r="B1489" t="str">
            <v>INE265J07233</v>
          </cell>
          <cell r="C1489" t="str">
            <v>JMFARC 0% (Tranche XIX) 12-Aug-2021</v>
          </cell>
          <cell r="D1489" t="str">
            <v>Bond</v>
          </cell>
          <cell r="E1489" t="str">
            <v>12-Aug-2021</v>
          </cell>
          <cell r="F1489">
            <v>132.27950000000001</v>
          </cell>
          <cell r="G1489">
            <v>6.2E-2</v>
          </cell>
          <cell r="H1489">
            <v>8.5132729664886594E-2</v>
          </cell>
          <cell r="I1489">
            <v>100</v>
          </cell>
          <cell r="J1489">
            <v>9.0410958904109606E-2</v>
          </cell>
          <cell r="K1489">
            <v>132.01840000000001</v>
          </cell>
          <cell r="L1489">
            <v>8.4000000000000005E-2</v>
          </cell>
          <cell r="M1489">
            <v>8.3404943638477502E-2</v>
          </cell>
          <cell r="N1489">
            <v>100</v>
          </cell>
          <cell r="O1489">
            <v>9.0410958904109606E-2</v>
          </cell>
          <cell r="P1489">
            <v>132.149</v>
          </cell>
        </row>
        <row r="1490">
          <cell r="B1490" t="str">
            <v>INE756I07CK4</v>
          </cell>
          <cell r="C1490" t="str">
            <v>HDB Financial Services 08.8317% (Series 2019 A/1(FX)/131) 04-May-2022</v>
          </cell>
          <cell r="D1490" t="str">
            <v>Bond</v>
          </cell>
          <cell r="E1490" t="str">
            <v>04-May-2022</v>
          </cell>
          <cell r="F1490">
            <v>103.42</v>
          </cell>
          <cell r="G1490">
            <v>4.4200000000000003E-2</v>
          </cell>
          <cell r="H1490">
            <v>0.78187929148092705</v>
          </cell>
          <cell r="I1490">
            <v>100</v>
          </cell>
          <cell r="J1490">
            <v>0.81643835616438398</v>
          </cell>
          <cell r="K1490">
            <v>103.3125</v>
          </cell>
          <cell r="L1490">
            <v>4.5499999999999999E-2</v>
          </cell>
          <cell r="M1490">
            <v>0.78090708384924301</v>
          </cell>
          <cell r="N1490">
            <v>100</v>
          </cell>
          <cell r="O1490">
            <v>0.81643835616438398</v>
          </cell>
          <cell r="P1490">
            <v>103.3663</v>
          </cell>
        </row>
        <row r="1491">
          <cell r="B1491" t="str">
            <v>INE338I07065</v>
          </cell>
          <cell r="C1491" t="str">
            <v>Motilal Oswal Financial Services 07.25% (Series B FY21/ FY24) 05-Feb-2024 P/C 06-Feb-2023</v>
          </cell>
          <cell r="D1491" t="str">
            <v>Bond</v>
          </cell>
          <cell r="E1491" t="str">
            <v>06-Feb-2023</v>
          </cell>
          <cell r="F1491">
            <v>99.6511</v>
          </cell>
          <cell r="G1491">
            <v>7.2499999999999995E-2</v>
          </cell>
          <cell r="H1491">
            <v>1.4080265918860499</v>
          </cell>
          <cell r="I1491">
            <v>100</v>
          </cell>
          <cell r="J1491">
            <v>1.5101085197977799</v>
          </cell>
          <cell r="K1491">
            <v>99.018000000000001</v>
          </cell>
          <cell r="L1491">
            <v>7.6899999999999996E-2</v>
          </cell>
          <cell r="M1491">
            <v>1.40203168002076</v>
          </cell>
          <cell r="N1491">
            <v>100</v>
          </cell>
          <cell r="O1491">
            <v>1.5098479162143601</v>
          </cell>
          <cell r="P1491">
            <v>99.334599999999995</v>
          </cell>
        </row>
        <row r="1492">
          <cell r="B1492" t="str">
            <v>INE975F07GF7</v>
          </cell>
          <cell r="C1492" t="str">
            <v>Kotak Mahindra Inv. (Series 2)0.00% 06-Apr-2022</v>
          </cell>
          <cell r="D1492" t="str">
            <v>Bond</v>
          </cell>
          <cell r="E1492" t="str">
            <v>06-Apr-2022</v>
          </cell>
          <cell r="F1492">
            <v>96.723100000000002</v>
          </cell>
          <cell r="G1492">
            <v>4.58E-2</v>
          </cell>
          <cell r="H1492">
            <v>0.70733029967227001</v>
          </cell>
          <cell r="I1492">
            <v>100</v>
          </cell>
          <cell r="J1492">
            <v>0.73972602739726001</v>
          </cell>
          <cell r="K1492">
            <v>96.847800000000007</v>
          </cell>
          <cell r="L1492">
            <v>4.3999999999999997E-2</v>
          </cell>
          <cell r="M1492">
            <v>0.70854983467170496</v>
          </cell>
          <cell r="N1492">
            <v>100</v>
          </cell>
          <cell r="O1492">
            <v>0.73972602739726001</v>
          </cell>
          <cell r="P1492">
            <v>96.785499999999999</v>
          </cell>
        </row>
        <row r="1493">
          <cell r="B1493" t="str">
            <v>INE752E07HZ9</v>
          </cell>
          <cell r="C1493" t="str">
            <v>PGC 08.84% (XXXIV- Issue STRPPS-L) 21-Oct-2025</v>
          </cell>
          <cell r="D1493" t="str">
            <v>Bond</v>
          </cell>
          <cell r="E1493" t="str">
            <v>21-Oct-2025</v>
          </cell>
          <cell r="F1493">
            <v>110.7158</v>
          </cell>
          <cell r="G1493">
            <v>5.9200000000000003E-2</v>
          </cell>
          <cell r="H1493">
            <v>3.3795022571141602</v>
          </cell>
          <cell r="I1493">
            <v>100</v>
          </cell>
          <cell r="J1493">
            <v>3.57956879073532</v>
          </cell>
          <cell r="K1493">
            <v>110.9139</v>
          </cell>
          <cell r="L1493">
            <v>5.8700000000000002E-2</v>
          </cell>
          <cell r="M1493">
            <v>3.3818355714394901</v>
          </cell>
          <cell r="N1493">
            <v>100</v>
          </cell>
          <cell r="O1493">
            <v>3.5803493194829898</v>
          </cell>
          <cell r="P1493">
            <v>110.81489999999999</v>
          </cell>
        </row>
        <row r="1494">
          <cell r="B1494" t="str">
            <v>INE514E08FV4</v>
          </cell>
          <cell r="C1494" t="str">
            <v>Exim Bank 05.85%  (Series W02 2025) 12-Sep-2025</v>
          </cell>
          <cell r="D1494" t="str">
            <v>Bond</v>
          </cell>
          <cell r="E1494" t="str">
            <v>12-Sep-2025</v>
          </cell>
          <cell r="F1494">
            <v>100.157</v>
          </cell>
          <cell r="G1494">
            <v>5.8000000000000003E-2</v>
          </cell>
          <cell r="H1494">
            <v>3.4538040231813798</v>
          </cell>
          <cell r="I1494">
            <v>100</v>
          </cell>
          <cell r="J1494">
            <v>3.6541246565258998</v>
          </cell>
          <cell r="K1494">
            <v>100.2295</v>
          </cell>
          <cell r="L1494">
            <v>5.7799999999999997E-2</v>
          </cell>
          <cell r="M1494">
            <v>3.4546926418406398</v>
          </cell>
          <cell r="N1494">
            <v>100</v>
          </cell>
          <cell r="O1494">
            <v>3.6543738765390299</v>
          </cell>
          <cell r="P1494">
            <v>100.19329999999999</v>
          </cell>
        </row>
        <row r="1495">
          <cell r="B1495" t="str">
            <v>INE128S07325</v>
          </cell>
          <cell r="C1495" t="str">
            <v>Five Star Business 10.21%(Tranche II) 28-Mar-2023 P/C 28-Jan-2021</v>
          </cell>
          <cell r="D1495" t="str">
            <v>Bond</v>
          </cell>
          <cell r="E1495" t="str">
            <v>28-Mar-2023</v>
          </cell>
          <cell r="F1495">
            <v>101.8296</v>
          </cell>
          <cell r="G1495">
            <v>9.1300000000000006E-2</v>
          </cell>
          <cell r="H1495">
            <v>1.2371048959183399</v>
          </cell>
          <cell r="I1495">
            <v>100</v>
          </cell>
          <cell r="J1495">
            <v>1.2653418151676701</v>
          </cell>
          <cell r="K1495">
            <v>101.62860000000001</v>
          </cell>
          <cell r="L1495">
            <v>9.2999999999999999E-2</v>
          </cell>
          <cell r="M1495">
            <v>1.2364004799613499</v>
          </cell>
          <cell r="N1495">
            <v>100</v>
          </cell>
          <cell r="O1495">
            <v>1.2651467911204499</v>
          </cell>
          <cell r="P1495">
            <v>101.7291</v>
          </cell>
        </row>
        <row r="1496">
          <cell r="B1496" t="str">
            <v>INE477L07917</v>
          </cell>
          <cell r="C1496" t="str">
            <v>IIFL Home Finance 0.00% (Series C4) 11-Aug-2021</v>
          </cell>
          <cell r="D1496" t="str">
            <v>Bond</v>
          </cell>
          <cell r="E1496" t="str">
            <v>11-Aug-2021</v>
          </cell>
          <cell r="F1496">
            <v>129.06049999999999</v>
          </cell>
          <cell r="G1496">
            <v>0.1017</v>
          </cell>
          <cell r="H1496">
            <v>7.9578136404386199E-2</v>
          </cell>
          <cell r="I1496">
            <v>100</v>
          </cell>
          <cell r="J1496">
            <v>8.7671232876712302E-2</v>
          </cell>
          <cell r="K1496">
            <v>129.06379999999999</v>
          </cell>
          <cell r="L1496">
            <v>0.1014</v>
          </cell>
          <cell r="M1496">
            <v>7.9599811945444299E-2</v>
          </cell>
          <cell r="N1496">
            <v>100</v>
          </cell>
          <cell r="O1496">
            <v>8.7671232876712302E-2</v>
          </cell>
          <cell r="P1496">
            <v>129.06219999999999</v>
          </cell>
        </row>
        <row r="1497">
          <cell r="B1497" t="str">
            <v>INE514E08FJ9</v>
          </cell>
          <cell r="C1497" t="str">
            <v>EXIM 07.25% (Series-T 09-2027) 01-Feb-2027</v>
          </cell>
          <cell r="D1497" t="str">
            <v>Bond</v>
          </cell>
          <cell r="E1497" t="str">
            <v>01-Feb-2027</v>
          </cell>
          <cell r="F1497">
            <v>103.91549999999999</v>
          </cell>
          <cell r="G1497">
            <v>6.3799999999999996E-2</v>
          </cell>
          <cell r="H1497">
            <v>4.3791646006456304</v>
          </cell>
          <cell r="I1497">
            <v>100</v>
          </cell>
          <cell r="J1497">
            <v>4.6585553021668202</v>
          </cell>
          <cell r="K1497">
            <v>104.3386</v>
          </cell>
          <cell r="L1497">
            <v>6.2899999999999998E-2</v>
          </cell>
          <cell r="M1497">
            <v>4.3849296494054899</v>
          </cell>
          <cell r="N1497">
            <v>100</v>
          </cell>
          <cell r="O1497">
            <v>4.6607417243531</v>
          </cell>
          <cell r="P1497">
            <v>104.1271</v>
          </cell>
        </row>
        <row r="1498">
          <cell r="B1498" t="str">
            <v>INE118D07153</v>
          </cell>
          <cell r="C1498" t="str">
            <v>Nuvoco Vistas Corporation 08.75% (Series 1) 15-Sep-2021</v>
          </cell>
          <cell r="D1498" t="str">
            <v>Bond</v>
          </cell>
          <cell r="E1498" t="str">
            <v>15-Sep-2021</v>
          </cell>
          <cell r="F1498">
            <v>100.85850000000001</v>
          </cell>
          <cell r="G1498">
            <v>4.0300000000000002E-2</v>
          </cell>
          <cell r="H1498">
            <v>0.18173070696296501</v>
          </cell>
          <cell r="I1498">
            <v>100</v>
          </cell>
          <cell r="J1498">
            <v>0.18356164383561599</v>
          </cell>
          <cell r="K1498">
            <v>100.864</v>
          </cell>
          <cell r="L1498">
            <v>0.04</v>
          </cell>
          <cell r="M1498">
            <v>0.181744201817442</v>
          </cell>
          <cell r="N1498">
            <v>100</v>
          </cell>
          <cell r="O1498">
            <v>0.18356164383561599</v>
          </cell>
          <cell r="P1498">
            <v>100.8613</v>
          </cell>
        </row>
        <row r="1499">
          <cell r="B1499" t="str">
            <v>INE001A07IO1</v>
          </cell>
          <cell r="C1499" t="str">
            <v>HDFC 9.50% (Series J-008) 04-Jul-2022</v>
          </cell>
          <cell r="D1499" t="str">
            <v>Bond</v>
          </cell>
          <cell r="E1499" t="str">
            <v>04-Jul-2022</v>
          </cell>
          <cell r="F1499">
            <v>104.762</v>
          </cell>
          <cell r="G1499">
            <v>4.4400000000000002E-2</v>
          </cell>
          <cell r="H1499">
            <v>0.94174803124819695</v>
          </cell>
          <cell r="I1499">
            <v>100</v>
          </cell>
          <cell r="J1499">
            <v>0.98356164383561595</v>
          </cell>
          <cell r="K1499">
            <v>104.7522</v>
          </cell>
          <cell r="L1499">
            <v>4.4499999999999998E-2</v>
          </cell>
          <cell r="M1499">
            <v>0.94165786867938395</v>
          </cell>
          <cell r="N1499">
            <v>100</v>
          </cell>
          <cell r="O1499">
            <v>0.98356164383561595</v>
          </cell>
          <cell r="P1499">
            <v>104.75709999999999</v>
          </cell>
        </row>
        <row r="1500">
          <cell r="B1500" t="str">
            <v>INE115A07LZ9</v>
          </cell>
          <cell r="C1500" t="str">
            <v>LICHF 07.48% (Tranche 340) 10-Jun-2022</v>
          </cell>
          <cell r="D1500" t="str">
            <v>Bond</v>
          </cell>
          <cell r="E1500" t="str">
            <v>10-Jun-2022</v>
          </cell>
          <cell r="F1500">
            <v>102.67659999999999</v>
          </cell>
          <cell r="G1500">
            <v>4.4200000000000003E-2</v>
          </cell>
          <cell r="H1500">
            <v>0.87895826391312204</v>
          </cell>
          <cell r="I1500">
            <v>100</v>
          </cell>
          <cell r="J1500">
            <v>0.91780821917808197</v>
          </cell>
          <cell r="K1500">
            <v>102.7495</v>
          </cell>
          <cell r="L1500">
            <v>4.3400000000000001E-2</v>
          </cell>
          <cell r="M1500">
            <v>0.87963218245934705</v>
          </cell>
          <cell r="N1500">
            <v>100</v>
          </cell>
          <cell r="O1500">
            <v>0.91780821917808197</v>
          </cell>
          <cell r="P1500">
            <v>102.7131</v>
          </cell>
        </row>
        <row r="1501">
          <cell r="B1501" t="str">
            <v>INE755K07249</v>
          </cell>
          <cell r="C1501" t="str">
            <v>Dalmia Cement 08.70% (STRPP 3) 19-Oct-2021</v>
          </cell>
          <cell r="D1501" t="str">
            <v>Bond</v>
          </cell>
          <cell r="E1501" t="str">
            <v>19-Oct-2021</v>
          </cell>
          <cell r="F1501">
            <v>101.0206</v>
          </cell>
          <cell r="G1501">
            <v>4.6699999999999998E-2</v>
          </cell>
          <cell r="H1501">
            <v>0.264366417089064</v>
          </cell>
          <cell r="I1501">
            <v>100</v>
          </cell>
          <cell r="J1501">
            <v>0.27671232876712298</v>
          </cell>
          <cell r="K1501">
            <v>100.9533</v>
          </cell>
          <cell r="L1501">
            <v>4.9000000000000002E-2</v>
          </cell>
          <cell r="M1501">
            <v>0.263786776708411</v>
          </cell>
          <cell r="N1501">
            <v>100</v>
          </cell>
          <cell r="O1501">
            <v>0.27671232876712298</v>
          </cell>
          <cell r="P1501">
            <v>100.98699999999999</v>
          </cell>
        </row>
        <row r="1502">
          <cell r="B1502" t="str">
            <v>INE017A08243</v>
          </cell>
          <cell r="C1502" t="str">
            <v>GE Shipping Co.08.70% 31-May-2025</v>
          </cell>
          <cell r="D1502" t="str">
            <v>Bond</v>
          </cell>
          <cell r="E1502" t="str">
            <v>31-May-2025</v>
          </cell>
          <cell r="F1502">
            <v>103.7927</v>
          </cell>
          <cell r="G1502">
            <v>7.5300000000000006E-2</v>
          </cell>
          <cell r="H1502">
            <v>3.2034651614319198</v>
          </cell>
          <cell r="I1502">
            <v>100</v>
          </cell>
          <cell r="J1502">
            <v>3.4446860880877401</v>
          </cell>
          <cell r="K1502">
            <v>103.4913</v>
          </cell>
          <cell r="L1502">
            <v>7.6200000000000004E-2</v>
          </cell>
          <cell r="M1502">
            <v>3.2001178977951401</v>
          </cell>
          <cell r="N1502">
            <v>100</v>
          </cell>
          <cell r="O1502">
            <v>3.4439668816071198</v>
          </cell>
          <cell r="P1502">
            <v>103.642</v>
          </cell>
        </row>
        <row r="1503">
          <cell r="B1503" t="str">
            <v>INE016P07146</v>
          </cell>
          <cell r="C1503" t="str">
            <v>Vistaar Financial Services 10.50% (Series III) 24-Aug-2025 P/C 24-Aug-2023</v>
          </cell>
          <cell r="D1503" t="str">
            <v>Bond</v>
          </cell>
          <cell r="E1503" t="str">
            <v>24-Aug-2023</v>
          </cell>
          <cell r="F1503">
            <v>98.653800000000004</v>
          </cell>
          <cell r="G1503">
            <v>0.1181</v>
          </cell>
          <cell r="H1503">
            <v>1.8865877497078101</v>
          </cell>
          <cell r="I1503">
            <v>100</v>
          </cell>
          <cell r="J1503">
            <v>1.9051549174778599</v>
          </cell>
          <cell r="K1503">
            <v>98.435000000000002</v>
          </cell>
          <cell r="L1503">
            <v>0.11940000000000001</v>
          </cell>
          <cell r="M1503">
            <v>1.70166774140424</v>
          </cell>
          <cell r="N1503">
            <v>100</v>
          </cell>
          <cell r="O1503">
            <v>1.9048468697279</v>
          </cell>
          <cell r="P1503">
            <v>98.544399999999996</v>
          </cell>
        </row>
        <row r="1504">
          <cell r="B1504" t="str">
            <v>INE265J07316</v>
          </cell>
          <cell r="C1504" t="str">
            <v>JMFARC 11.50% (SERIES TRANCHE XXVI OPTION B) 29-May-2022</v>
          </cell>
          <cell r="D1504" t="str">
            <v>Bond</v>
          </cell>
          <cell r="E1504" t="str">
            <v>29-May-2022</v>
          </cell>
          <cell r="F1504">
            <v>102.6357</v>
          </cell>
          <cell r="G1504">
            <v>8.2500000000000004E-2</v>
          </cell>
          <cell r="H1504">
            <v>0.80164790259351504</v>
          </cell>
          <cell r="I1504">
            <v>100</v>
          </cell>
          <cell r="J1504">
            <v>0.86778385455747997</v>
          </cell>
          <cell r="K1504">
            <v>101.8526</v>
          </cell>
          <cell r="L1504">
            <v>9.1800000000000007E-2</v>
          </cell>
          <cell r="M1504">
            <v>0.79479926920185495</v>
          </cell>
          <cell r="N1504">
            <v>100</v>
          </cell>
          <cell r="O1504">
            <v>0.86776184211458596</v>
          </cell>
          <cell r="P1504">
            <v>102.24420000000001</v>
          </cell>
        </row>
        <row r="1505">
          <cell r="B1505" t="str">
            <v>INE134E08KX7</v>
          </cell>
          <cell r="C1505" t="str">
            <v>PFC 05.77% (Series 204-A) 11-Apr-2025</v>
          </cell>
          <cell r="D1505" t="str">
            <v>Bond</v>
          </cell>
          <cell r="E1505" t="str">
            <v>11-Apr-2025</v>
          </cell>
          <cell r="F1505">
            <v>99.593500000000006</v>
          </cell>
          <cell r="G1505">
            <v>5.8999999999999997E-2</v>
          </cell>
          <cell r="H1505">
            <v>3.11153869520682</v>
          </cell>
          <cell r="I1505">
            <v>100</v>
          </cell>
          <cell r="J1505">
            <v>3.2951194782240201</v>
          </cell>
          <cell r="K1505">
            <v>99.364999999999995</v>
          </cell>
          <cell r="L1505">
            <v>5.9700000000000003E-2</v>
          </cell>
          <cell r="M1505">
            <v>3.1088069045898701</v>
          </cell>
          <cell r="N1505">
            <v>100</v>
          </cell>
          <cell r="O1505">
            <v>3.2944026767938799</v>
          </cell>
          <cell r="P1505">
            <v>99.479299999999995</v>
          </cell>
        </row>
        <row r="1506">
          <cell r="B1506" t="str">
            <v>INE245A08042</v>
          </cell>
          <cell r="C1506" t="str">
            <v>Tata Power Reset 21-Aug-2072</v>
          </cell>
          <cell r="D1506" t="str">
            <v>Bond</v>
          </cell>
          <cell r="E1506" t="str">
            <v>21-Aug-2072</v>
          </cell>
          <cell r="F1506">
            <v>105.68340000000001</v>
          </cell>
          <cell r="G1506">
            <v>5.5E-2</v>
          </cell>
          <cell r="H1506">
            <v>1.03237876055933</v>
          </cell>
          <cell r="I1506">
            <v>100</v>
          </cell>
          <cell r="J1506">
            <v>1.06076917647471</v>
          </cell>
          <cell r="K1506">
            <v>106.04219999999999</v>
          </cell>
          <cell r="L1506">
            <v>5.1700000000000003E-2</v>
          </cell>
          <cell r="M1506">
            <v>1.0341413285343699</v>
          </cell>
          <cell r="N1506">
            <v>100</v>
          </cell>
          <cell r="O1506">
            <v>1.0608738818769901</v>
          </cell>
          <cell r="P1506">
            <v>105.86279999999999</v>
          </cell>
        </row>
        <row r="1507">
          <cell r="B1507" t="str">
            <v>INE589A08027</v>
          </cell>
          <cell r="C1507" t="str">
            <v>NLC India Ltd. 05.34% (Series II) 11-Apr-2025</v>
          </cell>
          <cell r="D1507" t="str">
            <v>Bond</v>
          </cell>
          <cell r="E1507" t="str">
            <v>11-Apr-2025</v>
          </cell>
          <cell r="F1507">
            <v>98.321700000000007</v>
          </cell>
          <cell r="G1507">
            <v>5.8563999999999998E-2</v>
          </cell>
          <cell r="H1507">
            <v>3.13990575020014</v>
          </cell>
          <cell r="I1507">
            <v>100</v>
          </cell>
          <cell r="J1507">
            <v>3.3237911905548598</v>
          </cell>
          <cell r="K1507">
            <v>98.407399999999996</v>
          </cell>
          <cell r="L1507">
            <v>5.8299999999999998E-2</v>
          </cell>
          <cell r="M1507">
            <v>3.14093067561967</v>
          </cell>
          <cell r="N1507">
            <v>100</v>
          </cell>
          <cell r="O1507">
            <v>3.3240469340083001</v>
          </cell>
          <cell r="P1507">
            <v>98.364599999999996</v>
          </cell>
        </row>
        <row r="1508">
          <cell r="B1508" t="str">
            <v>INE258U07011</v>
          </cell>
          <cell r="C1508" t="str">
            <v>Elena Renewable Energy 08.75% 16-Nov-2027 C 16-Nov-2021</v>
          </cell>
          <cell r="D1508" t="str">
            <v>Bond</v>
          </cell>
          <cell r="E1508" t="str">
            <v>16-Nov-2027</v>
          </cell>
          <cell r="F1508">
            <v>85.136600000000001</v>
          </cell>
          <cell r="G1508">
            <v>0.10050000000000001</v>
          </cell>
          <cell r="H1508">
            <v>3.2099467461783902</v>
          </cell>
          <cell r="I1508">
            <v>85.5</v>
          </cell>
          <cell r="J1508">
            <v>3.3712465701738501</v>
          </cell>
          <cell r="K1508">
            <v>85.764099999999999</v>
          </cell>
          <cell r="L1508">
            <v>7.7499999999999999E-2</v>
          </cell>
          <cell r="M1508">
            <v>0.34024034419662702</v>
          </cell>
          <cell r="N1508">
            <v>85.5</v>
          </cell>
          <cell r="O1508">
            <v>0.35342465753424701</v>
          </cell>
          <cell r="P1508">
            <v>85.450400000000002</v>
          </cell>
        </row>
        <row r="1509">
          <cell r="B1509" t="str">
            <v>INE550V08017</v>
          </cell>
          <cell r="C1509" t="str">
            <v>GMR Air Cargo &amp; Aerospace Engineering 08.55% (Reset 06-Oct-2021) 06-Oct-2024</v>
          </cell>
          <cell r="D1509" t="str">
            <v>Bond</v>
          </cell>
          <cell r="E1509" t="str">
            <v>06-Oct-2021</v>
          </cell>
          <cell r="F1509">
            <v>100.16289999999999</v>
          </cell>
          <cell r="G1509">
            <v>7.9299999999999995E-2</v>
          </cell>
          <cell r="H1509">
            <v>0.23125117864759001</v>
          </cell>
          <cell r="I1509">
            <v>100</v>
          </cell>
          <cell r="J1509">
            <v>0.240420287880967</v>
          </cell>
          <cell r="K1509">
            <v>100.1378</v>
          </cell>
          <cell r="L1509">
            <v>8.0399999999999999E-2</v>
          </cell>
          <cell r="M1509">
            <v>0.23112889543627199</v>
          </cell>
          <cell r="N1509">
            <v>100</v>
          </cell>
          <cell r="O1509">
            <v>0.24042027703280999</v>
          </cell>
          <cell r="P1509">
            <v>100.1504</v>
          </cell>
        </row>
        <row r="1510">
          <cell r="B1510" t="str">
            <v>INE414G07EK0</v>
          </cell>
          <cell r="C1510" t="str">
            <v>Muthoot Fin 09.50% (OptionIV) 27-Dec-2021</v>
          </cell>
          <cell r="D1510" t="str">
            <v>Bond</v>
          </cell>
          <cell r="E1510" t="str">
            <v>27-Dec-2021</v>
          </cell>
          <cell r="F1510">
            <v>102.1181</v>
          </cell>
          <cell r="G1510">
            <v>4.6199999999999998E-2</v>
          </cell>
          <cell r="H1510">
            <v>0.44518583890033903</v>
          </cell>
          <cell r="I1510">
            <v>100</v>
          </cell>
          <cell r="J1510">
            <v>0.465753424657534</v>
          </cell>
          <cell r="K1510">
            <v>102.167</v>
          </cell>
          <cell r="L1510">
            <v>4.5199999999999997E-2</v>
          </cell>
          <cell r="M1510">
            <v>0.44561177253878098</v>
          </cell>
          <cell r="N1510">
            <v>100</v>
          </cell>
          <cell r="O1510">
            <v>0.465753424657534</v>
          </cell>
          <cell r="P1510">
            <v>102.1426</v>
          </cell>
        </row>
        <row r="1511">
          <cell r="B1511" t="str">
            <v>INE092T08543</v>
          </cell>
          <cell r="C1511" t="str">
            <v>IDFC First Bank 08.89% [SERIES IDFC BANK OBB 20/2011 OPTION II] 15-Sep-2025</v>
          </cell>
          <cell r="D1511" t="str">
            <v>Bond</v>
          </cell>
          <cell r="E1511" t="str">
            <v>15-Sep-2025</v>
          </cell>
          <cell r="F1511">
            <v>104.9341</v>
          </cell>
          <cell r="G1511">
            <v>7.46E-2</v>
          </cell>
          <cell r="H1511">
            <v>3.2142164958302302</v>
          </cell>
          <cell r="I1511">
            <v>100</v>
          </cell>
          <cell r="J1511">
            <v>3.4539970464191598</v>
          </cell>
          <cell r="K1511">
            <v>105.3318</v>
          </cell>
          <cell r="L1511">
            <v>7.3499999999999996E-2</v>
          </cell>
          <cell r="M1511">
            <v>3.2191376367012698</v>
          </cell>
          <cell r="N1511">
            <v>100</v>
          </cell>
          <cell r="O1511">
            <v>3.4557442529988101</v>
          </cell>
          <cell r="P1511">
            <v>105.133</v>
          </cell>
        </row>
        <row r="1512">
          <cell r="B1512" t="str">
            <v>INE134E08JX9</v>
          </cell>
          <cell r="C1512" t="str">
            <v>Power Finance Corp.09.10%  (Series 184 Option B) 23-Mar-2029</v>
          </cell>
          <cell r="D1512" t="str">
            <v>Bond</v>
          </cell>
          <cell r="E1512" t="str">
            <v>23-Mar-2029</v>
          </cell>
          <cell r="F1512">
            <v>111.9956</v>
          </cell>
          <cell r="G1512">
            <v>7.0199999999999999E-2</v>
          </cell>
          <cell r="H1512">
            <v>5.4586998851726198</v>
          </cell>
          <cell r="I1512">
            <v>100</v>
          </cell>
          <cell r="J1512">
            <v>5.8419006171117296</v>
          </cell>
          <cell r="K1512">
            <v>111.7456</v>
          </cell>
          <cell r="L1512">
            <v>7.0599999999999996E-2</v>
          </cell>
          <cell r="M1512">
            <v>5.4544964514147303</v>
          </cell>
          <cell r="N1512">
            <v>100</v>
          </cell>
          <cell r="O1512">
            <v>5.8395839008846098</v>
          </cell>
          <cell r="P1512">
            <v>111.8706</v>
          </cell>
        </row>
        <row r="1513">
          <cell r="B1513" t="str">
            <v>INE03IL08034</v>
          </cell>
          <cell r="C1513" t="str">
            <v>Latur Renewable 7.00% (Series 1C) 20-Nov-2025</v>
          </cell>
          <cell r="D1513" t="str">
            <v>Bond</v>
          </cell>
          <cell r="E1513" t="str">
            <v>20-Nov-2025</v>
          </cell>
          <cell r="F1513">
            <v>96.812100000000001</v>
          </cell>
          <cell r="G1513">
            <v>7.8740000000000004E-2</v>
          </cell>
          <cell r="H1513">
            <v>3.4663151595532899</v>
          </cell>
          <cell r="I1513">
            <v>100</v>
          </cell>
          <cell r="J1513">
            <v>3.7392528152165201</v>
          </cell>
          <cell r="K1513">
            <v>97.780199999999994</v>
          </cell>
          <cell r="L1513">
            <v>7.5999999999999998E-2</v>
          </cell>
          <cell r="M1513">
            <v>3.4787502211169898</v>
          </cell>
          <cell r="N1513">
            <v>100</v>
          </cell>
          <cell r="O1513">
            <v>3.7431352379218898</v>
          </cell>
          <cell r="P1513">
            <v>97.296199999999999</v>
          </cell>
        </row>
        <row r="1514">
          <cell r="B1514" t="str">
            <v>INE178A08029</v>
          </cell>
          <cell r="C1514" t="str">
            <v>Chennai Petroleum Corporation 05.78% (Series I-2021) 17-Jul-2025</v>
          </cell>
          <cell r="D1514" t="str">
            <v>Bond</v>
          </cell>
          <cell r="E1514" t="str">
            <v>17-Jul-2025</v>
          </cell>
          <cell r="F1514">
            <v>99.058300000000003</v>
          </cell>
          <cell r="G1514">
            <v>6.0499999999999998E-2</v>
          </cell>
          <cell r="H1514">
            <v>3.29887219671516</v>
          </cell>
          <cell r="I1514">
            <v>100</v>
          </cell>
          <cell r="J1514">
            <v>3.4984539646164299</v>
          </cell>
          <cell r="K1514">
            <v>98.989199999999997</v>
          </cell>
          <cell r="L1514">
            <v>6.0699999999999997E-2</v>
          </cell>
          <cell r="M1514">
            <v>3.2980152671486702</v>
          </cell>
          <cell r="N1514">
            <v>100</v>
          </cell>
          <cell r="O1514">
            <v>3.4982047938645899</v>
          </cell>
          <cell r="P1514">
            <v>99.023799999999994</v>
          </cell>
        </row>
        <row r="1515">
          <cell r="B1515" t="str">
            <v>INE03IQ08017</v>
          </cell>
          <cell r="C1515" t="str">
            <v>Jodhpur Wind Farms 07.00% (Series 1A) 13-Nov-2023</v>
          </cell>
          <cell r="D1515" t="str">
            <v>Bond</v>
          </cell>
          <cell r="E1515" t="str">
            <v>13-Nov-2023</v>
          </cell>
          <cell r="F1515">
            <v>100.0094</v>
          </cell>
          <cell r="G1515">
            <v>6.9699999999999998E-2</v>
          </cell>
          <cell r="H1515">
            <v>2.0129978679612002</v>
          </cell>
          <cell r="I1515">
            <v>100</v>
          </cell>
          <cell r="J1515">
            <v>2.15330381935809</v>
          </cell>
          <cell r="K1515">
            <v>100.07259999999999</v>
          </cell>
          <cell r="L1515">
            <v>6.9400000000000003E-2</v>
          </cell>
          <cell r="M1515">
            <v>2.0136375367213</v>
          </cell>
          <cell r="N1515">
            <v>100</v>
          </cell>
          <cell r="O1515">
            <v>2.15338398176976</v>
          </cell>
          <cell r="P1515">
            <v>100.041</v>
          </cell>
        </row>
        <row r="1516">
          <cell r="B1516" t="str">
            <v>INE213Y07018</v>
          </cell>
          <cell r="C1516" t="str">
            <v>Varanasi Sangam Expressway 06.80%  (RBI repo rate+ 280bps spread) 29-Dec-2034 P/C 14-Jun-2024</v>
          </cell>
          <cell r="D1516" t="str">
            <v>Bond</v>
          </cell>
          <cell r="E1516" t="str">
            <v>14-Jun-2024</v>
          </cell>
          <cell r="F1516">
            <v>99.4876</v>
          </cell>
          <cell r="G1516">
            <v>7.1300000000000002E-2</v>
          </cell>
          <cell r="H1516">
            <v>2.4292269322914</v>
          </cell>
          <cell r="I1516">
            <v>100</v>
          </cell>
          <cell r="J1516">
            <v>2.5158288724275901</v>
          </cell>
          <cell r="K1516">
            <v>99.23</v>
          </cell>
          <cell r="L1516">
            <v>7.2400000000000006E-2</v>
          </cell>
          <cell r="M1516">
            <v>2.4273536617628499</v>
          </cell>
          <cell r="N1516">
            <v>100</v>
          </cell>
          <cell r="O1516">
            <v>2.5152238643186702</v>
          </cell>
          <cell r="P1516">
            <v>99.358800000000002</v>
          </cell>
        </row>
        <row r="1517">
          <cell r="B1517" t="str">
            <v>INE219X07140</v>
          </cell>
          <cell r="C1517" t="str">
            <v>India Grid Trust 07.25% (Series I) 10-Apr-2024</v>
          </cell>
          <cell r="D1517" t="str">
            <v>Bond</v>
          </cell>
          <cell r="E1517" t="str">
            <v>10-Apr-2024</v>
          </cell>
          <cell r="F1517">
            <v>102.44499999999999</v>
          </cell>
          <cell r="G1517">
            <v>6.2399999999999997E-2</v>
          </cell>
          <cell r="H1517">
            <v>2.39746937519093</v>
          </cell>
          <cell r="I1517">
            <v>100</v>
          </cell>
          <cell r="J1517">
            <v>2.54707146420284</v>
          </cell>
          <cell r="K1517">
            <v>101.9453</v>
          </cell>
          <cell r="L1517">
            <v>6.4399999999999999E-2</v>
          </cell>
          <cell r="M1517">
            <v>2.3924261782476699</v>
          </cell>
          <cell r="N1517">
            <v>100</v>
          </cell>
          <cell r="O1517">
            <v>2.54649842412682</v>
          </cell>
          <cell r="P1517">
            <v>102.1952</v>
          </cell>
        </row>
        <row r="1518">
          <cell r="B1518" t="str">
            <v>INE539K07155</v>
          </cell>
          <cell r="C1518" t="str">
            <v>HDFC Credila Financial Services 07.10% 25-Feb-2022</v>
          </cell>
          <cell r="D1518" t="str">
            <v>Bond</v>
          </cell>
          <cell r="E1518" t="str">
            <v>25-Feb-2022</v>
          </cell>
          <cell r="F1518">
            <v>101.60380000000001</v>
          </cell>
          <cell r="G1518">
            <v>4.3700000000000003E-2</v>
          </cell>
          <cell r="H1518">
            <v>0.60375298103034403</v>
          </cell>
          <cell r="I1518">
            <v>100</v>
          </cell>
          <cell r="J1518">
            <v>0.63013698630137005</v>
          </cell>
          <cell r="K1518">
            <v>101.61660000000001</v>
          </cell>
          <cell r="L1518">
            <v>4.3499999999999997E-2</v>
          </cell>
          <cell r="M1518">
            <v>0.603868697940939</v>
          </cell>
          <cell r="N1518">
            <v>100</v>
          </cell>
          <cell r="O1518">
            <v>0.63013698630137005</v>
          </cell>
          <cell r="P1518">
            <v>101.61020000000001</v>
          </cell>
        </row>
        <row r="1519">
          <cell r="B1519" t="str">
            <v>INE916DA7RB6</v>
          </cell>
          <cell r="C1519" t="str">
            <v>Kotak Mahindra Prime 05.55% (Series I) 20-May-2024</v>
          </cell>
          <cell r="D1519" t="str">
            <v>Bond</v>
          </cell>
          <cell r="E1519" t="str">
            <v>20-May-2024</v>
          </cell>
          <cell r="F1519">
            <v>99.368600000000001</v>
          </cell>
          <cell r="G1519">
            <v>5.79E-2</v>
          </cell>
          <cell r="H1519">
            <v>2.5579842812373301</v>
          </cell>
          <cell r="I1519">
            <v>100</v>
          </cell>
          <cell r="J1519">
            <v>2.7060915711209699</v>
          </cell>
          <cell r="K1519">
            <v>99.291799999999995</v>
          </cell>
          <cell r="L1519">
            <v>5.8200000000000002E-2</v>
          </cell>
          <cell r="M1519">
            <v>2.55719620659141</v>
          </cell>
          <cell r="N1519">
            <v>100</v>
          </cell>
          <cell r="O1519">
            <v>2.70602502581503</v>
          </cell>
          <cell r="P1519">
            <v>99.330200000000005</v>
          </cell>
        </row>
        <row r="1520">
          <cell r="B1520" t="str">
            <v>INE214W08018</v>
          </cell>
          <cell r="C1520" t="str">
            <v>Prism Johnson (Mibor+475 Bps) 13-Aug-2021</v>
          </cell>
          <cell r="D1520" t="str">
            <v>Bond</v>
          </cell>
          <cell r="E1520" t="str">
            <v>13-Aug-2021</v>
          </cell>
          <cell r="F1520">
            <v>100.044</v>
          </cell>
          <cell r="G1520">
            <v>8.8999999999999996E-2</v>
          </cell>
          <cell r="H1520">
            <v>8.55378190371964E-2</v>
          </cell>
          <cell r="I1520">
            <v>100</v>
          </cell>
          <cell r="J1520">
            <v>9.3150684931506897E-2</v>
          </cell>
          <cell r="K1520">
            <v>100.04</v>
          </cell>
          <cell r="L1520">
            <v>8.9399999999999993E-2</v>
          </cell>
          <cell r="M1520">
            <v>8.5506411723431999E-2</v>
          </cell>
          <cell r="N1520">
            <v>100</v>
          </cell>
          <cell r="O1520">
            <v>9.31506849315068E-2</v>
          </cell>
          <cell r="P1520">
            <v>100.042</v>
          </cell>
        </row>
        <row r="1521">
          <cell r="B1521" t="str">
            <v>INE087P07105</v>
          </cell>
          <cell r="C1521" t="str">
            <v>Avanse Fin Services 09.95% (1Yr SBI MCLR+170 Bps)12-Jul-2021</v>
          </cell>
          <cell r="D1521" t="str">
            <v>Bond</v>
          </cell>
          <cell r="E1521" t="str">
            <v>12-Jul-2021</v>
          </cell>
          <cell r="F1521">
            <v>100.0087</v>
          </cell>
          <cell r="G1521">
            <v>6.5500000000000003E-2</v>
          </cell>
          <cell r="H1521">
            <v>5.1426110321863196E-3</v>
          </cell>
          <cell r="I1521">
            <v>100</v>
          </cell>
          <cell r="J1521">
            <v>5.4794520547945197E-3</v>
          </cell>
          <cell r="K1521">
            <v>100.00839999999999</v>
          </cell>
          <cell r="L1521">
            <v>6.6000000000000003E-2</v>
          </cell>
          <cell r="M1521">
            <v>5.1401989256984002E-3</v>
          </cell>
          <cell r="N1521">
            <v>100</v>
          </cell>
          <cell r="O1521">
            <v>5.4794520547944998E-3</v>
          </cell>
          <cell r="P1521">
            <v>100.0086</v>
          </cell>
        </row>
        <row r="1522">
          <cell r="B1522" t="str">
            <v>INE965R07181</v>
          </cell>
          <cell r="C1522" t="str">
            <v>Gera Developments 11.95% (Series C) 16-Sep-2022</v>
          </cell>
          <cell r="D1522" t="str">
            <v>Bond</v>
          </cell>
          <cell r="E1522" t="str">
            <v>16-Sep-2022</v>
          </cell>
          <cell r="F1522">
            <v>104.11799999999999</v>
          </cell>
          <cell r="G1522">
            <v>8.3799999999999999E-2</v>
          </cell>
          <cell r="H1522">
            <v>1.06146978232481</v>
          </cell>
          <cell r="I1522">
            <v>100</v>
          </cell>
          <cell r="J1522">
            <v>1.10594536620422</v>
          </cell>
          <cell r="K1522">
            <v>103.7124</v>
          </cell>
          <cell r="L1522">
            <v>8.7499999999999994E-2</v>
          </cell>
          <cell r="M1522">
            <v>1.05938999502422</v>
          </cell>
          <cell r="N1522">
            <v>100</v>
          </cell>
          <cell r="O1522">
            <v>1.1057383073065301</v>
          </cell>
          <cell r="P1522">
            <v>103.9152</v>
          </cell>
        </row>
        <row r="1523">
          <cell r="B1523" t="str">
            <v>INE976I08326</v>
          </cell>
          <cell r="C1523" t="str">
            <v>Tata Capital 08.33% (TCL NCD C FY 2019-20 Option II) 13-Mar-2023</v>
          </cell>
          <cell r="D1523" t="str">
            <v>Bond</v>
          </cell>
          <cell r="E1523" t="str">
            <v>13-Mar-2023</v>
          </cell>
          <cell r="F1523">
            <v>103.63249999999999</v>
          </cell>
          <cell r="G1523">
            <v>5.96E-2</v>
          </cell>
          <cell r="H1523">
            <v>1.4960076930431501</v>
          </cell>
          <cell r="I1523">
            <v>100</v>
          </cell>
          <cell r="J1523">
            <v>1.5851697515485199</v>
          </cell>
          <cell r="K1523">
            <v>103.1853</v>
          </cell>
          <cell r="L1523">
            <v>6.2399999999999997E-2</v>
          </cell>
          <cell r="M1523">
            <v>1.49185952604199</v>
          </cell>
          <cell r="N1523">
            <v>100</v>
          </cell>
          <cell r="O1523">
            <v>1.5849515604670099</v>
          </cell>
          <cell r="P1523">
            <v>103.4089</v>
          </cell>
        </row>
        <row r="1524">
          <cell r="B1524" t="str">
            <v>INE201P07169</v>
          </cell>
          <cell r="C1524" t="str">
            <v>GR Infraprojects 09.68% (Series III) 13-May-2022</v>
          </cell>
          <cell r="D1524" t="str">
            <v>Bond</v>
          </cell>
          <cell r="E1524" t="str">
            <v>13-May-2022</v>
          </cell>
          <cell r="F1524">
            <v>103.06019999999999</v>
          </cell>
          <cell r="G1524">
            <v>5.8500000000000003E-2</v>
          </cell>
          <cell r="H1524">
            <v>0.75396353500260604</v>
          </cell>
          <cell r="I1524">
            <v>100</v>
          </cell>
          <cell r="J1524">
            <v>0.79807040180025901</v>
          </cell>
          <cell r="K1524">
            <v>102.5026</v>
          </cell>
          <cell r="L1524">
            <v>6.5299999999999997E-2</v>
          </cell>
          <cell r="M1524">
            <v>0.74903357248798796</v>
          </cell>
          <cell r="N1524">
            <v>100</v>
          </cell>
          <cell r="O1524">
            <v>0.797945464771454</v>
          </cell>
          <cell r="P1524">
            <v>102.7814</v>
          </cell>
        </row>
        <row r="1525">
          <cell r="B1525" t="str">
            <v>INE010A08123</v>
          </cell>
          <cell r="C1525" t="str">
            <v>Prism Johnson 09.75%  (Series XVII) 21-Aug-2023</v>
          </cell>
          <cell r="D1525" t="str">
            <v>Bond</v>
          </cell>
          <cell r="E1525" t="str">
            <v>21-Aug-2023</v>
          </cell>
          <cell r="F1525">
            <v>100.6583</v>
          </cell>
          <cell r="G1525">
            <v>9.1200000000000003E-2</v>
          </cell>
          <cell r="H1525">
            <v>1.70588442409859</v>
          </cell>
          <cell r="I1525">
            <v>100</v>
          </cell>
          <cell r="J1525">
            <v>1.8614610835763801</v>
          </cell>
          <cell r="K1525">
            <v>100.0834</v>
          </cell>
          <cell r="L1525">
            <v>9.4299999999999995E-2</v>
          </cell>
          <cell r="M1525">
            <v>1.7001065496305099</v>
          </cell>
          <cell r="N1525">
            <v>100</v>
          </cell>
          <cell r="O1525">
            <v>1.86042659726066</v>
          </cell>
          <cell r="P1525">
            <v>100.37090000000001</v>
          </cell>
        </row>
        <row r="1526">
          <cell r="B1526" t="str">
            <v>INE017A08235</v>
          </cell>
          <cell r="C1526" t="str">
            <v>GE Shipping Co.08.70% 06-May-2026</v>
          </cell>
          <cell r="D1526" t="str">
            <v>Bond</v>
          </cell>
          <cell r="E1526" t="str">
            <v>06-May-2026</v>
          </cell>
          <cell r="F1526">
            <v>103.3387</v>
          </cell>
          <cell r="G1526">
            <v>7.8299999999999995E-2</v>
          </cell>
          <cell r="H1526">
            <v>3.7993894185553798</v>
          </cell>
          <cell r="I1526">
            <v>100</v>
          </cell>
          <cell r="J1526">
            <v>4.0968816100282703</v>
          </cell>
          <cell r="K1526">
            <v>102.9808</v>
          </cell>
          <cell r="L1526">
            <v>7.9200000000000007E-2</v>
          </cell>
          <cell r="M1526">
            <v>3.7949034018619501</v>
          </cell>
          <cell r="N1526">
            <v>100</v>
          </cell>
          <cell r="O1526">
            <v>4.09545975128942</v>
          </cell>
          <cell r="P1526">
            <v>103.1598</v>
          </cell>
        </row>
        <row r="1527">
          <cell r="B1527" t="str">
            <v>INE124N07309</v>
          </cell>
          <cell r="C1527" t="str">
            <v>Ess Kay Fincorp 12.00% 01-Aug-2023 P 31-Jan-2021</v>
          </cell>
          <cell r="D1527" t="str">
            <v>Bond</v>
          </cell>
          <cell r="E1527" t="str">
            <v>30-Sep-2022</v>
          </cell>
          <cell r="F1527">
            <v>101.6829</v>
          </cell>
          <cell r="G1527">
            <v>9.8000000000000004E-2</v>
          </cell>
          <cell r="H1527">
            <v>1.0342453986693001</v>
          </cell>
          <cell r="I1527">
            <v>100</v>
          </cell>
          <cell r="J1527">
            <v>1.0595844109367001</v>
          </cell>
          <cell r="K1527">
            <v>100.94540000000001</v>
          </cell>
          <cell r="L1527">
            <v>0.10539999999999999</v>
          </cell>
          <cell r="M1527">
            <v>1.0319664154894901</v>
          </cell>
          <cell r="N1527">
            <v>100</v>
          </cell>
          <cell r="O1527">
            <v>1.05915873053764</v>
          </cell>
          <cell r="P1527">
            <v>101.3142</v>
          </cell>
        </row>
        <row r="1528">
          <cell r="B1528" t="str">
            <v>INE733E08171</v>
          </cell>
          <cell r="C1528" t="str">
            <v>NTPC 06.43% (Series 73) 27-Jan-2031</v>
          </cell>
          <cell r="D1528" t="str">
            <v>Bond</v>
          </cell>
          <cell r="E1528" t="str">
            <v>27-Jan-2031</v>
          </cell>
          <cell r="F1528">
            <v>98.224199999999996</v>
          </cell>
          <cell r="G1528">
            <v>6.6799999999999998E-2</v>
          </cell>
          <cell r="H1528">
            <v>6.7522939101986701</v>
          </cell>
          <cell r="I1528">
            <v>100</v>
          </cell>
          <cell r="J1528">
            <v>7.2033471433999399</v>
          </cell>
          <cell r="K1528">
            <v>98.429299999999998</v>
          </cell>
          <cell r="L1528">
            <v>6.6500000000000004E-2</v>
          </cell>
          <cell r="M1528">
            <v>6.7568469553124704</v>
          </cell>
          <cell r="N1528">
            <v>100</v>
          </cell>
          <cell r="O1528">
            <v>7.20617727784074</v>
          </cell>
          <cell r="P1528">
            <v>98.326800000000006</v>
          </cell>
        </row>
        <row r="1529">
          <cell r="B1529" t="str">
            <v>INE537P07539</v>
          </cell>
          <cell r="C1529" t="str">
            <v>India Infradebt 08.25% (Tranche I Series I) 20-Jun-2025</v>
          </cell>
          <cell r="D1529" t="str">
            <v>Bond</v>
          </cell>
          <cell r="E1529" t="str">
            <v>20-Jun-2025</v>
          </cell>
          <cell r="F1529">
            <v>104.5102</v>
          </cell>
          <cell r="G1529">
            <v>6.9000000000000006E-2</v>
          </cell>
          <cell r="H1529">
            <v>3.2528611649995698</v>
          </cell>
          <cell r="I1529">
            <v>100</v>
          </cell>
          <cell r="J1529">
            <v>3.4773085853845398</v>
          </cell>
          <cell r="K1529">
            <v>104.64870000000001</v>
          </cell>
          <cell r="L1529">
            <v>6.8599999999999994E-2</v>
          </cell>
          <cell r="M1529">
            <v>3.2544054144986001</v>
          </cell>
          <cell r="N1529">
            <v>100</v>
          </cell>
          <cell r="O1529">
            <v>3.4776576259332002</v>
          </cell>
          <cell r="P1529">
            <v>104.5795</v>
          </cell>
        </row>
        <row r="1530">
          <cell r="B1530" t="str">
            <v>INE950O08212</v>
          </cell>
          <cell r="C1530" t="str">
            <v>Mahindra Rural Housing Finance (3MT BILL + 2.65% Series MRHFL-AA2021U) 19-May-2023</v>
          </cell>
          <cell r="D1530" t="str">
            <v>Bond</v>
          </cell>
          <cell r="E1530" t="str">
            <v>19-May-2023</v>
          </cell>
          <cell r="F1530">
            <v>99.424899999999994</v>
          </cell>
          <cell r="G1530">
            <v>7.3853000000000002E-2</v>
          </cell>
          <cell r="H1530">
            <v>1.67364062632458</v>
          </cell>
          <cell r="I1530">
            <v>100</v>
          </cell>
          <cell r="J1530">
            <v>1.79724400750053</v>
          </cell>
          <cell r="K1530">
            <v>99.757999999999996</v>
          </cell>
          <cell r="L1530">
            <v>7.2499999999999995E-2</v>
          </cell>
          <cell r="M1530">
            <v>1.7663302720880001</v>
          </cell>
          <cell r="N1530">
            <v>100</v>
          </cell>
          <cell r="O1530">
            <v>1.8943892168143801</v>
          </cell>
          <cell r="P1530">
            <v>99.591499999999996</v>
          </cell>
        </row>
        <row r="1531">
          <cell r="B1531" t="str">
            <v>INE245A08166</v>
          </cell>
          <cell r="C1531" t="str">
            <v>Tata Power 08.84% Series III 21-Feb-2023</v>
          </cell>
          <cell r="D1531" t="str">
            <v>Bond</v>
          </cell>
          <cell r="E1531" t="str">
            <v>21-Feb-2023</v>
          </cell>
          <cell r="F1531">
            <v>105.0663</v>
          </cell>
          <cell r="G1531">
            <v>5.45E-2</v>
          </cell>
          <cell r="H1531">
            <v>1.46068099202742</v>
          </cell>
          <cell r="I1531">
            <v>100</v>
          </cell>
          <cell r="J1531">
            <v>1.5402881060929099</v>
          </cell>
          <cell r="K1531">
            <v>105.1455</v>
          </cell>
          <cell r="L1531">
            <v>5.3999999999999999E-2</v>
          </cell>
          <cell r="M1531">
            <v>1.4614066060139801</v>
          </cell>
          <cell r="N1531">
            <v>100</v>
          </cell>
          <cell r="O1531">
            <v>1.54032256273874</v>
          </cell>
          <cell r="P1531">
            <v>105.10590000000001</v>
          </cell>
        </row>
        <row r="1532">
          <cell r="B1532" t="str">
            <v>INE891K07630</v>
          </cell>
          <cell r="C1532" t="str">
            <v>Axis Finance 05.80% (Series 11/2020-21) 24-Mar-2023</v>
          </cell>
          <cell r="D1532" t="str">
            <v>Bond</v>
          </cell>
          <cell r="E1532" t="str">
            <v>24-Mar-2023</v>
          </cell>
          <cell r="F1532">
            <v>100.8445</v>
          </cell>
          <cell r="G1532">
            <v>5.2499999999999998E-2</v>
          </cell>
          <cell r="H1532">
            <v>1.56741086295513</v>
          </cell>
          <cell r="I1532">
            <v>100</v>
          </cell>
          <cell r="J1532">
            <v>1.64969993326027</v>
          </cell>
          <cell r="K1532">
            <v>100.7963</v>
          </cell>
          <cell r="L1532">
            <v>5.28E-2</v>
          </cell>
          <cell r="M1532">
            <v>1.56695029314184</v>
          </cell>
          <cell r="N1532">
            <v>100</v>
          </cell>
          <cell r="O1532">
            <v>1.6496852686197301</v>
          </cell>
          <cell r="P1532">
            <v>100.82040000000001</v>
          </cell>
        </row>
        <row r="1533">
          <cell r="B1533" t="str">
            <v>INE028A08224</v>
          </cell>
          <cell r="C1533" t="str">
            <v>Bank of Baroda 08.50% ( Perpetual Basel III Tier I ATI Series X) C 28-Jul-2025</v>
          </cell>
          <cell r="D1533" t="str">
            <v>Bond</v>
          </cell>
          <cell r="E1533" t="str">
            <v>31-Jul-2031</v>
          </cell>
          <cell r="F1533">
            <v>101.7487</v>
          </cell>
          <cell r="G1533">
            <v>8.2353999999999997E-2</v>
          </cell>
          <cell r="H1533">
            <v>6.1419765883060302</v>
          </cell>
          <cell r="I1533">
            <v>100</v>
          </cell>
          <cell r="J1533">
            <v>6.6477929282593902</v>
          </cell>
          <cell r="K1533">
            <v>101.614</v>
          </cell>
          <cell r="L1533">
            <v>8.2553820801999994E-2</v>
          </cell>
          <cell r="M1533">
            <v>6.1384916450981297</v>
          </cell>
          <cell r="N1533">
            <v>100</v>
          </cell>
          <cell r="O1533">
            <v>6.6452475843621297</v>
          </cell>
          <cell r="P1533">
            <v>101.6814</v>
          </cell>
        </row>
        <row r="1534">
          <cell r="B1534" t="str">
            <v>INE134E08LC9</v>
          </cell>
          <cell r="C1534" t="str">
            <v>PFC 07.04% (Series 207) 16-Dec-2030</v>
          </cell>
          <cell r="D1534" t="str">
            <v>Bond</v>
          </cell>
          <cell r="E1534" t="str">
            <v>16-Dec-2030</v>
          </cell>
          <cell r="F1534">
            <v>100.8032</v>
          </cell>
          <cell r="G1534">
            <v>6.9199999999999998E-2</v>
          </cell>
          <cell r="H1534">
            <v>6.3788518400489798</v>
          </cell>
          <cell r="I1534">
            <v>100</v>
          </cell>
          <cell r="J1534">
            <v>6.82026838738037</v>
          </cell>
          <cell r="K1534">
            <v>100.46380000000001</v>
          </cell>
          <cell r="L1534">
            <v>6.9699999999999998E-2</v>
          </cell>
          <cell r="M1534">
            <v>6.3710452117079104</v>
          </cell>
          <cell r="N1534">
            <v>100</v>
          </cell>
          <cell r="O1534">
            <v>6.8151070629639499</v>
          </cell>
          <cell r="P1534">
            <v>100.6335</v>
          </cell>
        </row>
        <row r="1535">
          <cell r="B1535" t="str">
            <v>INE216P07191</v>
          </cell>
          <cell r="C1535" t="str">
            <v>Aavas Financiers 06.70%   04-Nov-2025 Reset 04-Nov-2021</v>
          </cell>
          <cell r="D1535" t="str">
            <v>Bond</v>
          </cell>
          <cell r="E1535" t="str">
            <v>04-Nov-2021</v>
          </cell>
          <cell r="F1535">
            <v>99.652500000000003</v>
          </cell>
          <cell r="G1535">
            <v>7.4700000000000003E-2</v>
          </cell>
          <cell r="H1535">
            <v>0.29826737248113799</v>
          </cell>
          <cell r="I1535">
            <v>100</v>
          </cell>
          <cell r="J1535">
            <v>0.32054794520547902</v>
          </cell>
          <cell r="K1535">
            <v>99.805999999999997</v>
          </cell>
          <cell r="L1535">
            <v>7.0000000000000007E-2</v>
          </cell>
          <cell r="M1535">
            <v>0.29957751888362599</v>
          </cell>
          <cell r="N1535">
            <v>100</v>
          </cell>
          <cell r="O1535">
            <v>0.32054794520548002</v>
          </cell>
          <cell r="P1535">
            <v>99.729299999999995</v>
          </cell>
        </row>
        <row r="1536">
          <cell r="B1536" t="str">
            <v>INE148I07GF5</v>
          </cell>
          <cell r="C1536" t="str">
            <v>Indiabulls Housing finance 08.90% (Option III B) 25-Sep-2021</v>
          </cell>
          <cell r="D1536" t="str">
            <v>Bond</v>
          </cell>
          <cell r="E1536" t="str">
            <v>25-Sep-2021</v>
          </cell>
          <cell r="F1536">
            <v>100.16800000000001</v>
          </cell>
          <cell r="G1536">
            <v>7.5649999999999995E-2</v>
          </cell>
          <cell r="H1536">
            <v>0.19612225548234899</v>
          </cell>
          <cell r="I1536">
            <v>100</v>
          </cell>
          <cell r="J1536">
            <v>0.21095890410958901</v>
          </cell>
          <cell r="K1536">
            <v>99.774699999999996</v>
          </cell>
          <cell r="L1536">
            <v>9.3399999999999997E-2</v>
          </cell>
          <cell r="M1536">
            <v>0.19293845263361001</v>
          </cell>
          <cell r="N1536">
            <v>100</v>
          </cell>
          <cell r="O1536">
            <v>0.21095890410958901</v>
          </cell>
          <cell r="P1536">
            <v>99.971400000000003</v>
          </cell>
        </row>
        <row r="1537">
          <cell r="B1537" t="str">
            <v>INE092T08CB8</v>
          </cell>
          <cell r="C1537" t="str">
            <v>IDFC First Bank 8.6070% [SERIES IDFC BANK OBB 03/2016 OPTION II] 19-Apr-2022</v>
          </cell>
          <cell r="D1537" t="str">
            <v>Bond</v>
          </cell>
          <cell r="E1537" t="str">
            <v>19-Apr-2022</v>
          </cell>
          <cell r="F1537">
            <v>103.5254</v>
          </cell>
          <cell r="G1537">
            <v>5.6099999999999997E-2</v>
          </cell>
          <cell r="H1537">
            <v>0.73415629746560396</v>
          </cell>
          <cell r="I1537">
            <v>100</v>
          </cell>
          <cell r="J1537">
            <v>0.77534246575342503</v>
          </cell>
          <cell r="K1537">
            <v>103.7925</v>
          </cell>
          <cell r="L1537">
            <v>5.3999999999999999E-2</v>
          </cell>
          <cell r="M1537">
            <v>0.73561903771672199</v>
          </cell>
          <cell r="N1537">
            <v>100</v>
          </cell>
          <cell r="O1537">
            <v>0.77534246575342503</v>
          </cell>
          <cell r="P1537">
            <v>103.65900000000001</v>
          </cell>
        </row>
        <row r="1538">
          <cell r="B1538" t="str">
            <v>INE020B08DA7</v>
          </cell>
          <cell r="C1538" t="str">
            <v>REC LTD. 6.90% (Series 201-B) 31-Mar-2031</v>
          </cell>
          <cell r="D1538" t="str">
            <v>Bond</v>
          </cell>
          <cell r="E1538" t="str">
            <v>31-Mar-2031</v>
          </cell>
          <cell r="F1538">
            <v>99.325500000000005</v>
          </cell>
          <cell r="G1538">
            <v>7.0000000000000007E-2</v>
          </cell>
          <cell r="H1538">
            <v>6.4769701316485202</v>
          </cell>
          <cell r="I1538">
            <v>100</v>
          </cell>
          <cell r="J1538">
            <v>6.9303580408639096</v>
          </cell>
          <cell r="K1538">
            <v>99.876000000000005</v>
          </cell>
          <cell r="L1538">
            <v>6.9199999999999998E-2</v>
          </cell>
          <cell r="M1538">
            <v>6.4902829891344096</v>
          </cell>
          <cell r="N1538">
            <v>100</v>
          </cell>
          <cell r="O1538">
            <v>6.9394105719825099</v>
          </cell>
          <cell r="P1538">
            <v>99.600800000000007</v>
          </cell>
        </row>
        <row r="1539">
          <cell r="B1539" t="str">
            <v>INE033L07GF3</v>
          </cell>
          <cell r="C1539" t="str">
            <v>TCHFL 08.1713% (TCHFL NCD - D OF FY 2019-20) 11-Mar-2022</v>
          </cell>
          <cell r="D1539" t="str">
            <v>Bond</v>
          </cell>
          <cell r="E1539" t="str">
            <v>11-Mar-2022</v>
          </cell>
          <cell r="F1539">
            <v>102.3717</v>
          </cell>
          <cell r="G1539">
            <v>4.3999999999999997E-2</v>
          </cell>
          <cell r="H1539">
            <v>0.64031910985146701</v>
          </cell>
          <cell r="I1539">
            <v>100</v>
          </cell>
          <cell r="J1539">
            <v>0.66849315068493198</v>
          </cell>
          <cell r="K1539">
            <v>102.4194</v>
          </cell>
          <cell r="L1539">
            <v>4.3299999999999998E-2</v>
          </cell>
          <cell r="M1539">
            <v>0.64074873064787796</v>
          </cell>
          <cell r="N1539">
            <v>100</v>
          </cell>
          <cell r="O1539">
            <v>0.66849315068493198</v>
          </cell>
          <cell r="P1539">
            <v>102.3956</v>
          </cell>
        </row>
        <row r="1540">
          <cell r="B1540" t="str">
            <v>INE115A07BY3</v>
          </cell>
          <cell r="C1540" t="str">
            <v>LICHF 9.45% (Tranche-131) 30-Jan-2022</v>
          </cell>
          <cell r="D1540" t="str">
            <v>Bond</v>
          </cell>
          <cell r="E1540" t="str">
            <v>30-Jan-2022</v>
          </cell>
          <cell r="F1540">
            <v>102.85899999999999</v>
          </cell>
          <cell r="G1540">
            <v>4.0500000000000001E-2</v>
          </cell>
          <cell r="H1540">
            <v>0.53714955270450804</v>
          </cell>
          <cell r="I1540">
            <v>100</v>
          </cell>
          <cell r="J1540">
            <v>0.55890410958904102</v>
          </cell>
          <cell r="K1540">
            <v>102.8883</v>
          </cell>
          <cell r="L1540">
            <v>0.04</v>
          </cell>
          <cell r="M1540">
            <v>0.53740779768177005</v>
          </cell>
          <cell r="N1540">
            <v>100</v>
          </cell>
          <cell r="O1540">
            <v>0.55890410958904102</v>
          </cell>
          <cell r="P1540">
            <v>102.8737</v>
          </cell>
        </row>
        <row r="1541">
          <cell r="B1541" t="str">
            <v>INE537P07398</v>
          </cell>
          <cell r="C1541" t="str">
            <v>India Infradebt Ltd. 07.90% (Tranche IV Series I) 31-Oct-2022</v>
          </cell>
          <cell r="D1541" t="str">
            <v>Bond</v>
          </cell>
          <cell r="E1541" t="str">
            <v>31-Oct-2022</v>
          </cell>
          <cell r="F1541">
            <v>102.8459</v>
          </cell>
          <cell r="G1541">
            <v>5.5500000000000001E-2</v>
          </cell>
          <cell r="H1541">
            <v>1.17276486182238</v>
          </cell>
          <cell r="I1541">
            <v>100</v>
          </cell>
          <cell r="J1541">
            <v>1.23785331165352</v>
          </cell>
          <cell r="K1541">
            <v>102.69370000000001</v>
          </cell>
          <cell r="L1541">
            <v>5.67E-2</v>
          </cell>
          <cell r="M1541">
            <v>1.1713614193730599</v>
          </cell>
          <cell r="N1541">
            <v>100</v>
          </cell>
          <cell r="O1541">
            <v>1.23777761185152</v>
          </cell>
          <cell r="P1541">
            <v>102.7698</v>
          </cell>
        </row>
        <row r="1542">
          <cell r="B1542" t="str">
            <v>INE115A07KB2</v>
          </cell>
          <cell r="C1542" t="str">
            <v>LICHF 08.19% (Tranche 305 Option III) 27-Jul-2021</v>
          </cell>
          <cell r="D1542" t="str">
            <v>Bond</v>
          </cell>
          <cell r="E1542" t="str">
            <v>27-Jul-2021</v>
          </cell>
          <cell r="F1542">
            <v>100.2054</v>
          </cell>
          <cell r="G1542">
            <v>3.5000000000000003E-2</v>
          </cell>
          <cell r="H1542">
            <v>4.5000330884785902E-2</v>
          </cell>
          <cell r="I1542">
            <v>100</v>
          </cell>
          <cell r="J1542">
            <v>4.65753424657534E-2</v>
          </cell>
          <cell r="K1542">
            <v>100.2029</v>
          </cell>
          <cell r="L1542">
            <v>3.5499999999999997E-2</v>
          </cell>
          <cell r="M1542">
            <v>4.4978602091504997E-2</v>
          </cell>
          <cell r="N1542">
            <v>100</v>
          </cell>
          <cell r="O1542">
            <v>4.65753424657534E-2</v>
          </cell>
          <cell r="P1542">
            <v>100.2042</v>
          </cell>
        </row>
        <row r="1543">
          <cell r="B1543" t="str">
            <v>INE800X07014</v>
          </cell>
          <cell r="C1543" t="str">
            <v>Hero Housing Finance 0% (Series 002) 10-May-2022</v>
          </cell>
          <cell r="D1543" t="str">
            <v>Bond</v>
          </cell>
          <cell r="E1543" t="str">
            <v>10-May-2022</v>
          </cell>
          <cell r="F1543">
            <v>126.2432</v>
          </cell>
          <cell r="G1543">
            <v>5.3999999999999999E-2</v>
          </cell>
          <cell r="H1543">
            <v>0.790205609420083</v>
          </cell>
          <cell r="I1543">
            <v>100</v>
          </cell>
          <cell r="J1543">
            <v>0.83287671232876703</v>
          </cell>
          <cell r="K1543">
            <v>125.7521</v>
          </cell>
          <cell r="L1543">
            <v>5.8900000000000001E-2</v>
          </cell>
          <cell r="M1543">
            <v>0.78654897755101305</v>
          </cell>
          <cell r="N1543">
            <v>100</v>
          </cell>
          <cell r="O1543">
            <v>0.83287671232876703</v>
          </cell>
          <cell r="P1543">
            <v>125.99769999999999</v>
          </cell>
        </row>
        <row r="1544">
          <cell r="B1544" t="str">
            <v>INE774D07TH8</v>
          </cell>
          <cell r="C1544" t="str">
            <v>MMFSL 07.55% (AI 2019) 07-Nov-2022</v>
          </cell>
          <cell r="D1544" t="str">
            <v>Bond</v>
          </cell>
          <cell r="E1544" t="str">
            <v>07-Nov-2022</v>
          </cell>
          <cell r="F1544">
            <v>103.2</v>
          </cell>
          <cell r="G1544">
            <v>4.9700000000000001E-2</v>
          </cell>
          <cell r="H1544">
            <v>1.20064770456462</v>
          </cell>
          <cell r="I1544">
            <v>100</v>
          </cell>
          <cell r="J1544">
            <v>1.26031989548149</v>
          </cell>
          <cell r="K1544">
            <v>103.1091</v>
          </cell>
          <cell r="L1544">
            <v>5.04E-2</v>
          </cell>
          <cell r="M1544">
            <v>1.1998072184153901</v>
          </cell>
          <cell r="N1544">
            <v>100</v>
          </cell>
          <cell r="O1544">
            <v>1.26027750222353</v>
          </cell>
          <cell r="P1544">
            <v>103.1546</v>
          </cell>
        </row>
        <row r="1545">
          <cell r="B1545" t="str">
            <v>INE950O07289</v>
          </cell>
          <cell r="C1545" t="str">
            <v>Mahindra Rural Housing Finance 09.0576% (SeriesMRHFL-EE2018) 22-Jul-2021</v>
          </cell>
          <cell r="D1545" t="str">
            <v>Bond</v>
          </cell>
          <cell r="E1545" t="str">
            <v>22-Jul-2021</v>
          </cell>
          <cell r="F1545">
            <v>100.1529</v>
          </cell>
          <cell r="G1545">
            <v>4.7300000000000002E-2</v>
          </cell>
          <cell r="H1545">
            <v>3.1391876567141298E-2</v>
          </cell>
          <cell r="I1545">
            <v>100</v>
          </cell>
          <cell r="J1545">
            <v>3.2876712328767099E-2</v>
          </cell>
          <cell r="K1545">
            <v>100.1266</v>
          </cell>
          <cell r="L1545">
            <v>5.3499999999999999E-2</v>
          </cell>
          <cell r="M1545">
            <v>3.1207130829394501E-2</v>
          </cell>
          <cell r="N1545">
            <v>100</v>
          </cell>
          <cell r="O1545">
            <v>3.2876712328767099E-2</v>
          </cell>
          <cell r="P1545">
            <v>100.13979999999999</v>
          </cell>
        </row>
        <row r="1546">
          <cell r="B1546" t="str">
            <v>INE445L08417</v>
          </cell>
          <cell r="C1546" t="str">
            <v>Nabha Power 07.20% 28-Apr-2023</v>
          </cell>
          <cell r="D1546" t="str">
            <v>Bond</v>
          </cell>
          <cell r="E1546" t="str">
            <v>28-Apr-2023</v>
          </cell>
          <cell r="F1546">
            <v>103.32510000000001</v>
          </cell>
          <cell r="G1546">
            <v>5.1999999999999998E-2</v>
          </cell>
          <cell r="H1546">
            <v>1.64829485697106</v>
          </cell>
          <cell r="I1546">
            <v>100</v>
          </cell>
          <cell r="J1546">
            <v>1.7340061895335499</v>
          </cell>
          <cell r="K1546">
            <v>103.37690000000001</v>
          </cell>
          <cell r="L1546">
            <v>5.1700000000000003E-2</v>
          </cell>
          <cell r="M1546">
            <v>1.6487817508982801</v>
          </cell>
          <cell r="N1546">
            <v>100</v>
          </cell>
          <cell r="O1546">
            <v>1.7340237674197201</v>
          </cell>
          <cell r="P1546">
            <v>103.351</v>
          </cell>
        </row>
        <row r="1547">
          <cell r="B1547" t="str">
            <v>INE209W07010</v>
          </cell>
          <cell r="C1547" t="str">
            <v>Narmada Wind Energy 09.60% 31-Mar-2023</v>
          </cell>
          <cell r="D1547" t="str">
            <v>Bond</v>
          </cell>
          <cell r="E1547" t="str">
            <v>31-Mar-2023</v>
          </cell>
          <cell r="F1547">
            <v>82.199399999999997</v>
          </cell>
          <cell r="G1547">
            <v>0.1077</v>
          </cell>
          <cell r="H1547">
            <v>1.4928515655115999</v>
          </cell>
          <cell r="I1547">
            <v>83.144999999999996</v>
          </cell>
          <cell r="J1547">
            <v>1.53304659391299</v>
          </cell>
          <cell r="K1547">
            <v>81.915000000000006</v>
          </cell>
          <cell r="L1547">
            <v>0.11020000000000001</v>
          </cell>
          <cell r="M1547">
            <v>1.4915642185489999</v>
          </cell>
          <cell r="N1547">
            <v>83.144999999999996</v>
          </cell>
          <cell r="O1547">
            <v>1.53265681277003</v>
          </cell>
          <cell r="P1547">
            <v>82.057199999999995</v>
          </cell>
        </row>
        <row r="1548">
          <cell r="B1548" t="str">
            <v>INE053F09FP0</v>
          </cell>
          <cell r="C1548" t="str">
            <v>IRFC 10.70% (Series- 61A) 11-Sep-2023</v>
          </cell>
          <cell r="D1548" t="str">
            <v>Bond</v>
          </cell>
          <cell r="E1548" t="str">
            <v>11-Sep-2023</v>
          </cell>
          <cell r="F1548">
            <v>112.2954</v>
          </cell>
          <cell r="G1548">
            <v>4.7333E-2</v>
          </cell>
          <cell r="H1548">
            <v>1.91870482033042</v>
          </cell>
          <cell r="I1548">
            <v>100</v>
          </cell>
          <cell r="J1548">
            <v>1.96411384796077</v>
          </cell>
          <cell r="K1548">
            <v>112.30249999999999</v>
          </cell>
          <cell r="L1548">
            <v>4.7300000000000002E-2</v>
          </cell>
          <cell r="M1548">
            <v>1.918743639086</v>
          </cell>
          <cell r="N1548">
            <v>100</v>
          </cell>
          <cell r="O1548">
            <v>1.9641219261503899</v>
          </cell>
          <cell r="P1548">
            <v>112.29900000000001</v>
          </cell>
        </row>
        <row r="1549">
          <cell r="B1549" t="str">
            <v>INE752E07KU4</v>
          </cell>
          <cell r="C1549" t="str">
            <v>PGC 07.93% (Series- XLIII G) 20-May-2023</v>
          </cell>
          <cell r="D1549" t="str">
            <v>Bond</v>
          </cell>
          <cell r="E1549" t="str">
            <v>20-May-2023</v>
          </cell>
          <cell r="F1549">
            <v>105.6974</v>
          </cell>
          <cell r="G1549">
            <v>4.65E-2</v>
          </cell>
          <cell r="H1549">
            <v>1.7093873522557099</v>
          </cell>
          <cell r="I1549">
            <v>100</v>
          </cell>
          <cell r="J1549">
            <v>1.7888738641355999</v>
          </cell>
          <cell r="K1549">
            <v>105.71559999999999</v>
          </cell>
          <cell r="L1549">
            <v>4.6399999999999997E-2</v>
          </cell>
          <cell r="M1549">
            <v>1.7095567658508899</v>
          </cell>
          <cell r="N1549">
            <v>100</v>
          </cell>
          <cell r="O1549">
            <v>1.7888801997863699</v>
          </cell>
          <cell r="P1549">
            <v>105.70650000000001</v>
          </cell>
        </row>
        <row r="1550">
          <cell r="B1550" t="str">
            <v>INE134E08CY2</v>
          </cell>
          <cell r="C1550" t="str">
            <v>PFC 08.70% (Series 65.III) 14-May-2025</v>
          </cell>
          <cell r="D1550" t="str">
            <v>Bond</v>
          </cell>
          <cell r="E1550" t="str">
            <v>14-May-2025</v>
          </cell>
          <cell r="F1550">
            <v>109.3526</v>
          </cell>
          <cell r="G1550">
            <v>5.8999999999999997E-2</v>
          </cell>
          <cell r="H1550">
            <v>3.22101656305562</v>
          </cell>
          <cell r="I1550">
            <v>100</v>
          </cell>
          <cell r="J1550">
            <v>3.4110565402758999</v>
          </cell>
          <cell r="K1550">
            <v>109.10339999999999</v>
          </cell>
          <cell r="L1550">
            <v>5.9700000000000003E-2</v>
          </cell>
          <cell r="M1550">
            <v>3.21836720341404</v>
          </cell>
          <cell r="N1550">
            <v>100</v>
          </cell>
          <cell r="O1550">
            <v>3.4105037254578598</v>
          </cell>
          <cell r="P1550">
            <v>109.22799999999999</v>
          </cell>
        </row>
        <row r="1551">
          <cell r="B1551" t="str">
            <v>INE658R07356</v>
          </cell>
          <cell r="C1551" t="str">
            <v>Motilal Oswal Home Finance 10.00% 24-Mar-2023 P/C 24-Sep-2021</v>
          </cell>
          <cell r="D1551" t="str">
            <v>Bond</v>
          </cell>
          <cell r="E1551" t="str">
            <v>24-Sep-2021</v>
          </cell>
          <cell r="F1551">
            <v>100.58459999999999</v>
          </cell>
          <cell r="G1551">
            <v>6.9500000000000006E-2</v>
          </cell>
          <cell r="H1551">
            <v>0.19468833855277401</v>
          </cell>
          <cell r="I1551">
            <v>100</v>
          </cell>
          <cell r="J1551">
            <v>0.20821917808219201</v>
          </cell>
          <cell r="K1551">
            <v>100.44880000000001</v>
          </cell>
          <cell r="L1551">
            <v>7.5899999999999995E-2</v>
          </cell>
          <cell r="M1551">
            <v>0.19353023336944999</v>
          </cell>
          <cell r="N1551">
            <v>100</v>
          </cell>
          <cell r="O1551">
            <v>0.20821917808219201</v>
          </cell>
          <cell r="P1551">
            <v>100.5167</v>
          </cell>
        </row>
        <row r="1552">
          <cell r="B1552" t="str">
            <v>INE115A07GS4</v>
          </cell>
          <cell r="C1552" t="str">
            <v>LICHF 08.50% (Tranche 242-Option III) 24-Feb-2025</v>
          </cell>
          <cell r="D1552" t="str">
            <v>Bond</v>
          </cell>
          <cell r="E1552" t="str">
            <v>24-Feb-2025</v>
          </cell>
          <cell r="F1552">
            <v>107.8806</v>
          </cell>
          <cell r="G1552">
            <v>0.06</v>
          </cell>
          <cell r="H1552">
            <v>3.0198998560329802</v>
          </cell>
          <cell r="I1552">
            <v>100</v>
          </cell>
          <cell r="J1552">
            <v>3.2010938473949602</v>
          </cell>
          <cell r="K1552">
            <v>107.9477</v>
          </cell>
          <cell r="L1552">
            <v>5.9799999999999999E-2</v>
          </cell>
          <cell r="M1552">
            <v>3.0206169037518902</v>
          </cell>
          <cell r="N1552">
            <v>100</v>
          </cell>
          <cell r="O1552">
            <v>3.2012497945962601</v>
          </cell>
          <cell r="P1552">
            <v>107.91419999999999</v>
          </cell>
        </row>
        <row r="1553">
          <cell r="B1553" t="str">
            <v>INE916DA7QR4</v>
          </cell>
          <cell r="C1553" t="str">
            <v>Kotak Mahindra Prime 05.50% (Series I) 12-Oct-2023</v>
          </cell>
          <cell r="D1553" t="str">
            <v>Bond</v>
          </cell>
          <cell r="E1553" t="str">
            <v>12-Oct-2023</v>
          </cell>
          <cell r="F1553">
            <v>100.4716</v>
          </cell>
          <cell r="G1553">
            <v>5.2600000000000001E-2</v>
          </cell>
          <cell r="H1553">
            <v>1.9992273583751701</v>
          </cell>
          <cell r="I1553">
            <v>100</v>
          </cell>
          <cell r="J1553">
            <v>2.1043867174257</v>
          </cell>
          <cell r="K1553">
            <v>100.3463</v>
          </cell>
          <cell r="L1553">
            <v>5.3199999999999997E-2</v>
          </cell>
          <cell r="M1553">
            <v>1.9979620079981599</v>
          </cell>
          <cell r="N1553">
            <v>100</v>
          </cell>
          <cell r="O1553">
            <v>2.1042535868236598</v>
          </cell>
          <cell r="P1553">
            <v>100.40900000000001</v>
          </cell>
        </row>
        <row r="1554">
          <cell r="B1554" t="str">
            <v>INE206D08444</v>
          </cell>
          <cell r="C1554" t="str">
            <v>NPCL 07.25%.(Series- XXXIII -D)  15-Dec-2030</v>
          </cell>
          <cell r="D1554" t="str">
            <v>Bond</v>
          </cell>
          <cell r="E1554" t="str">
            <v>15-Dec-2030</v>
          </cell>
          <cell r="F1554">
            <v>104.2891</v>
          </cell>
          <cell r="G1554">
            <v>6.7400000000000002E-2</v>
          </cell>
          <cell r="H1554">
            <v>6.7894912740679301</v>
          </cell>
          <cell r="I1554">
            <v>100</v>
          </cell>
          <cell r="J1554">
            <v>7.0182971300040196</v>
          </cell>
          <cell r="K1554">
            <v>103.8768</v>
          </cell>
          <cell r="L1554">
            <v>6.8000000000000005E-2</v>
          </cell>
          <cell r="M1554">
            <v>6.78220317822566</v>
          </cell>
          <cell r="N1554">
            <v>100</v>
          </cell>
          <cell r="O1554">
            <v>7.0127980862853398</v>
          </cell>
          <cell r="P1554">
            <v>104.083</v>
          </cell>
        </row>
        <row r="1555">
          <cell r="B1555" t="str">
            <v>INE115A07IF7</v>
          </cell>
          <cell r="C1555" t="str">
            <v>LICHF 08.25% (Tranch 273 Option II) P 23-Nov-2018 23-Oct-2025</v>
          </cell>
          <cell r="D1555" t="str">
            <v>Bond</v>
          </cell>
          <cell r="E1555" t="str">
            <v>23-Oct-2025</v>
          </cell>
          <cell r="F1555">
            <v>107.54300000000001</v>
          </cell>
          <cell r="G1555">
            <v>6.1800000000000001E-2</v>
          </cell>
          <cell r="H1555">
            <v>3.4028557838957001</v>
          </cell>
          <cell r="I1555">
            <v>100</v>
          </cell>
          <cell r="J1555">
            <v>3.61315227134045</v>
          </cell>
          <cell r="K1555">
            <v>107.6589</v>
          </cell>
          <cell r="L1555">
            <v>6.1499999999999999E-2</v>
          </cell>
          <cell r="M1555">
            <v>3.4042454493181502</v>
          </cell>
          <cell r="N1555">
            <v>100</v>
          </cell>
          <cell r="O1555">
            <v>3.61360654445122</v>
          </cell>
          <cell r="P1555">
            <v>107.601</v>
          </cell>
        </row>
        <row r="1556">
          <cell r="B1556" t="str">
            <v>INE976I08375</v>
          </cell>
          <cell r="C1556" t="str">
            <v>Tata Capital 06.7942% Option II (TCL NCD B FY 2020-21) 30-Apr-2024</v>
          </cell>
          <cell r="D1556" t="str">
            <v>Bond</v>
          </cell>
          <cell r="E1556" t="str">
            <v>30-Apr-2024</v>
          </cell>
          <cell r="F1556">
            <v>100.1</v>
          </cell>
          <cell r="G1556">
            <v>6.7400000000000002E-2</v>
          </cell>
          <cell r="H1556">
            <v>2.4534475166327101</v>
          </cell>
          <cell r="I1556">
            <v>100</v>
          </cell>
          <cell r="J1556">
            <v>2.61880987925375</v>
          </cell>
          <cell r="K1556">
            <v>100.3742</v>
          </cell>
          <cell r="L1556">
            <v>6.6299999999999998E-2</v>
          </cell>
          <cell r="M1556">
            <v>2.4562480330519501</v>
          </cell>
          <cell r="N1556">
            <v>100</v>
          </cell>
          <cell r="O1556">
            <v>2.6190972776432999</v>
          </cell>
          <cell r="P1556">
            <v>100.2371</v>
          </cell>
        </row>
        <row r="1557">
          <cell r="B1557" t="str">
            <v>INE400K07077</v>
          </cell>
          <cell r="C1557" t="str">
            <v>Andhra Pradesh Expressway 0% (Series G) 15-Oct-2025</v>
          </cell>
          <cell r="D1557" t="str">
            <v>Bond</v>
          </cell>
          <cell r="E1557" t="str">
            <v>15-Oct-2025</v>
          </cell>
          <cell r="F1557">
            <v>253.0035</v>
          </cell>
          <cell r="G1557">
            <v>8.0100000000000005E-2</v>
          </cell>
          <cell r="H1557">
            <v>3.6683774539368299</v>
          </cell>
          <cell r="I1557">
            <v>343.39622600000001</v>
          </cell>
          <cell r="J1557">
            <v>3.9622144879971701</v>
          </cell>
          <cell r="K1557">
            <v>254.68100000000001</v>
          </cell>
          <cell r="L1557">
            <v>7.8299999999999995E-2</v>
          </cell>
          <cell r="M1557">
            <v>3.6745939472778502</v>
          </cell>
          <cell r="N1557">
            <v>343.39622600000001</v>
          </cell>
          <cell r="O1557">
            <v>3.96231465334971</v>
          </cell>
          <cell r="P1557">
            <v>253.84229999999999</v>
          </cell>
        </row>
        <row r="1558">
          <cell r="B1558" t="str">
            <v>INE414G07EU9</v>
          </cell>
          <cell r="C1558" t="str">
            <v>Muthoot Fin 08.50% ( Series 10-A,Option ITranche I) 04-Jul-2022</v>
          </cell>
          <cell r="D1558" t="str">
            <v>Bond</v>
          </cell>
          <cell r="E1558" t="str">
            <v>04-Jul-2022</v>
          </cell>
          <cell r="F1558">
            <v>102.7873</v>
          </cell>
          <cell r="G1558">
            <v>5.5050000000000002E-2</v>
          </cell>
          <cell r="H1558">
            <v>0.93224173625479001</v>
          </cell>
          <cell r="I1558">
            <v>100</v>
          </cell>
          <cell r="J1558">
            <v>0.98356164383561595</v>
          </cell>
          <cell r="K1558">
            <v>102.6482</v>
          </cell>
          <cell r="L1558">
            <v>5.6500000000000002E-2</v>
          </cell>
          <cell r="M1558">
            <v>0.93096227528217401</v>
          </cell>
          <cell r="N1558">
            <v>100</v>
          </cell>
          <cell r="O1558">
            <v>0.98356164383561595</v>
          </cell>
          <cell r="P1558">
            <v>102.7178</v>
          </cell>
        </row>
        <row r="1559">
          <cell r="B1559" t="str">
            <v>INE053F09FV8</v>
          </cell>
          <cell r="C1559" t="str">
            <v>IRFC 08.65% (Series-63 B) 15-Jan-2024</v>
          </cell>
          <cell r="D1559" t="str">
            <v>Bond</v>
          </cell>
          <cell r="E1559" t="str">
            <v>15-Jan-2024</v>
          </cell>
          <cell r="F1559">
            <v>108.4085</v>
          </cell>
          <cell r="G1559">
            <v>5.11E-2</v>
          </cell>
          <cell r="H1559">
            <v>2.2259423832793299</v>
          </cell>
          <cell r="I1559">
            <v>100</v>
          </cell>
          <cell r="J1559">
            <v>2.2828152111721098</v>
          </cell>
          <cell r="K1559">
            <v>108.4325</v>
          </cell>
          <cell r="L1559">
            <v>5.0999999999999997E-2</v>
          </cell>
          <cell r="M1559">
            <v>2.2260821655327701</v>
          </cell>
          <cell r="N1559">
            <v>100</v>
          </cell>
          <cell r="O1559">
            <v>2.2828472607538601</v>
          </cell>
          <cell r="P1559">
            <v>108.4205</v>
          </cell>
        </row>
        <row r="1560">
          <cell r="B1560" t="str">
            <v>INE153A08071</v>
          </cell>
          <cell r="C1560" t="str">
            <v>MTNL (GOI Guarantee Series IV D) 08.29% 28-Nov-2024</v>
          </cell>
          <cell r="D1560" t="str">
            <v>Bond</v>
          </cell>
          <cell r="E1560" t="str">
            <v>28-Nov-2024</v>
          </cell>
          <cell r="F1560">
            <v>107.41589999999999</v>
          </cell>
          <cell r="G1560">
            <v>5.926E-2</v>
          </cell>
          <cell r="H1560">
            <v>2.9241840204885099</v>
          </cell>
          <cell r="I1560">
            <v>100</v>
          </cell>
          <cell r="J1560">
            <v>3.0108275930155801</v>
          </cell>
          <cell r="K1560">
            <v>107.24979999999999</v>
          </cell>
          <cell r="L1560">
            <v>5.9799999999999999E-2</v>
          </cell>
          <cell r="M1560">
            <v>2.9230781165345401</v>
          </cell>
          <cell r="N1560">
            <v>100</v>
          </cell>
          <cell r="O1560">
            <v>3.0104781522189201</v>
          </cell>
          <cell r="P1560">
            <v>107.3329</v>
          </cell>
        </row>
        <row r="1561">
          <cell r="B1561" t="str">
            <v>INE053F09GV6</v>
          </cell>
          <cell r="C1561" t="str">
            <v>IRFC 08.95% (Series - 69) 10-Mar-2025</v>
          </cell>
          <cell r="D1561" t="str">
            <v>Bond</v>
          </cell>
          <cell r="E1561" t="str">
            <v>10-Mar-2025</v>
          </cell>
          <cell r="F1561">
            <v>111.1097</v>
          </cell>
          <cell r="G1561">
            <v>5.6300000000000003E-2</v>
          </cell>
          <cell r="H1561">
            <v>3.0870269380922402</v>
          </cell>
          <cell r="I1561">
            <v>100</v>
          </cell>
          <cell r="J1561">
            <v>3.1739267463995402</v>
          </cell>
          <cell r="K1561">
            <v>110.8719</v>
          </cell>
          <cell r="L1561">
            <v>5.7000000000000002E-2</v>
          </cell>
          <cell r="M1561">
            <v>3.0853506837963001</v>
          </cell>
          <cell r="N1561">
            <v>100</v>
          </cell>
          <cell r="O1561">
            <v>3.1732831782844899</v>
          </cell>
          <cell r="P1561">
            <v>110.99079999999999</v>
          </cell>
        </row>
        <row r="1562">
          <cell r="B1562" t="str">
            <v>INE514E08EE3</v>
          </cell>
          <cell r="C1562" t="str">
            <v>Exim Bank 08.83% (Series- R-16-2029) 03-Nov-2029</v>
          </cell>
          <cell r="D1562" t="str">
            <v>Bond</v>
          </cell>
          <cell r="E1562" t="str">
            <v>03-Nov-2029</v>
          </cell>
          <cell r="F1562">
            <v>112.98909999999999</v>
          </cell>
          <cell r="G1562">
            <v>6.7299999999999999E-2</v>
          </cell>
          <cell r="H1562">
            <v>5.6706465986987302</v>
          </cell>
          <cell r="I1562">
            <v>100</v>
          </cell>
          <cell r="J1562">
            <v>6.0522811147911604</v>
          </cell>
          <cell r="K1562">
            <v>113.1918</v>
          </cell>
          <cell r="L1562">
            <v>6.7000000000000004E-2</v>
          </cell>
          <cell r="M1562">
            <v>5.6744157554010402</v>
          </cell>
          <cell r="N1562">
            <v>100</v>
          </cell>
          <cell r="O1562">
            <v>6.0546016110129104</v>
          </cell>
          <cell r="P1562">
            <v>113.09050000000001</v>
          </cell>
        </row>
        <row r="1563">
          <cell r="B1563" t="str">
            <v>INE115A07JO7</v>
          </cell>
          <cell r="C1563" t="str">
            <v>LICHF 08.48% (Tranche 297 Option I) 09-Jun-2023</v>
          </cell>
          <cell r="D1563" t="str">
            <v>Bond</v>
          </cell>
          <cell r="E1563" t="str">
            <v>09-Jun-2023</v>
          </cell>
          <cell r="F1563">
            <v>106.2124</v>
          </cell>
          <cell r="G1563">
            <v>4.99E-2</v>
          </cell>
          <cell r="H1563">
            <v>1.75199896529401</v>
          </cell>
          <cell r="I1563">
            <v>100</v>
          </cell>
          <cell r="J1563">
            <v>1.83942371366218</v>
          </cell>
          <cell r="K1563">
            <v>106.044</v>
          </cell>
          <cell r="L1563">
            <v>5.0799999999999998E-2</v>
          </cell>
          <cell r="M1563">
            <v>1.75044152632074</v>
          </cell>
          <cell r="N1563">
            <v>100</v>
          </cell>
          <cell r="O1563">
            <v>1.8393639558578301</v>
          </cell>
          <cell r="P1563">
            <v>106.12820000000001</v>
          </cell>
        </row>
        <row r="1564">
          <cell r="B1564" t="str">
            <v>INE522D07BC0</v>
          </cell>
          <cell r="C1564" t="str">
            <v>Manappuram Finance 9.75% 07-Nov-2022 P 07-Nov-2020</v>
          </cell>
          <cell r="D1564" t="str">
            <v>Bond</v>
          </cell>
          <cell r="E1564" t="str">
            <v>07-Nov-2022</v>
          </cell>
          <cell r="F1564">
            <v>104.881</v>
          </cell>
          <cell r="G1564">
            <v>5.7799999999999997E-2</v>
          </cell>
          <cell r="H1564">
            <v>1.1749540224027599</v>
          </cell>
          <cell r="I1564">
            <v>100</v>
          </cell>
          <cell r="J1564">
            <v>1.2428663648976399</v>
          </cell>
          <cell r="K1564">
            <v>104.67189999999999</v>
          </cell>
          <cell r="L1564">
            <v>5.9400000000000001E-2</v>
          </cell>
          <cell r="M1564">
            <v>1.17306740638547</v>
          </cell>
          <cell r="N1564">
            <v>100</v>
          </cell>
          <cell r="O1564">
            <v>1.2427476103247701</v>
          </cell>
          <cell r="P1564">
            <v>104.7765</v>
          </cell>
        </row>
        <row r="1565">
          <cell r="B1565" t="str">
            <v>INE124N07242</v>
          </cell>
          <cell r="C1565" t="str">
            <v>Ess Kay Fincorp 11.1610% 05-Mar-2024</v>
          </cell>
          <cell r="D1565" t="str">
            <v>Bond</v>
          </cell>
          <cell r="E1565" t="str">
            <v>05-Mar-2024</v>
          </cell>
          <cell r="F1565">
            <v>101.73520000000001</v>
          </cell>
          <cell r="G1565">
            <v>0.10920000000000001</v>
          </cell>
          <cell r="H1565">
            <v>2.2856263997942201</v>
          </cell>
          <cell r="I1565">
            <v>100</v>
          </cell>
          <cell r="J1565">
            <v>2.30642560003235</v>
          </cell>
          <cell r="K1565">
            <v>101.73520000000001</v>
          </cell>
          <cell r="L1565">
            <v>0.10920000000000001</v>
          </cell>
          <cell r="M1565">
            <v>2.2856263997942201</v>
          </cell>
          <cell r="N1565">
            <v>100</v>
          </cell>
          <cell r="O1565">
            <v>2.30642560003235</v>
          </cell>
          <cell r="P1565">
            <v>101.73520000000001</v>
          </cell>
        </row>
        <row r="1566">
          <cell r="B1566" t="str">
            <v>INE848E07351</v>
          </cell>
          <cell r="C1566" t="str">
            <v>NHPC 08.85% (Tranche- R2 PART- I) 11-Feb-2024</v>
          </cell>
          <cell r="D1566" t="str">
            <v>Bond</v>
          </cell>
          <cell r="E1566" t="str">
            <v>11-Feb-2024</v>
          </cell>
          <cell r="F1566">
            <v>108.8408</v>
          </cell>
          <cell r="G1566">
            <v>5.0999999999999997E-2</v>
          </cell>
          <cell r="H1566">
            <v>2.2514176122995901</v>
          </cell>
          <cell r="I1566">
            <v>100</v>
          </cell>
          <cell r="J1566">
            <v>2.3662399105268701</v>
          </cell>
          <cell r="K1566">
            <v>108.3109</v>
          </cell>
          <cell r="L1566">
            <v>5.3100000000000001E-2</v>
          </cell>
          <cell r="M1566">
            <v>2.2463064075709802</v>
          </cell>
          <cell r="N1566">
            <v>100</v>
          </cell>
          <cell r="O1566">
            <v>2.365585277813</v>
          </cell>
          <cell r="P1566">
            <v>108.5759</v>
          </cell>
        </row>
        <row r="1567">
          <cell r="B1567" t="str">
            <v>INE265J07290</v>
          </cell>
          <cell r="C1567" t="str">
            <v>JMFARC 0% (Tranche XXII Option A) 29-Sep-2022</v>
          </cell>
          <cell r="D1567" t="str">
            <v>Bond</v>
          </cell>
          <cell r="E1567" t="str">
            <v>29-Sep-2022</v>
          </cell>
          <cell r="F1567">
            <v>135.0275</v>
          </cell>
          <cell r="G1567">
            <v>8.43E-2</v>
          </cell>
          <cell r="H1567">
            <v>1.12691857255296</v>
          </cell>
          <cell r="I1567">
            <v>100</v>
          </cell>
          <cell r="J1567">
            <v>1.2219178082191799</v>
          </cell>
          <cell r="K1567">
            <v>132.7501</v>
          </cell>
          <cell r="L1567">
            <v>9.9500000000000005E-2</v>
          </cell>
          <cell r="M1567">
            <v>1.11133952543809</v>
          </cell>
          <cell r="N1567">
            <v>100</v>
          </cell>
          <cell r="O1567">
            <v>1.2219178082191799</v>
          </cell>
          <cell r="P1567">
            <v>133.8888</v>
          </cell>
        </row>
        <row r="1568">
          <cell r="B1568" t="str">
            <v>INE092T08BN5</v>
          </cell>
          <cell r="C1568" t="str">
            <v>IDFC First Bank 09.30% [SERIES IDFC BANK OBB 05/2015] 07-Aug-2024</v>
          </cell>
          <cell r="D1568" t="str">
            <v>Bond</v>
          </cell>
          <cell r="E1568" t="str">
            <v>07-Aug-2024</v>
          </cell>
          <cell r="F1568">
            <v>106.3206</v>
          </cell>
          <cell r="G1568">
            <v>6.9400000000000003E-2</v>
          </cell>
          <cell r="H1568">
            <v>2.4445234396728899</v>
          </cell>
          <cell r="I1568">
            <v>100</v>
          </cell>
          <cell r="J1568">
            <v>2.6141733663861899</v>
          </cell>
          <cell r="K1568">
            <v>105.92829999999999</v>
          </cell>
          <cell r="L1568">
            <v>7.0800000000000002E-2</v>
          </cell>
          <cell r="M1568">
            <v>2.44024847345087</v>
          </cell>
          <cell r="N1568">
            <v>100</v>
          </cell>
          <cell r="O1568">
            <v>2.6130180653711901</v>
          </cell>
          <cell r="P1568">
            <v>106.1245</v>
          </cell>
        </row>
        <row r="1569">
          <cell r="B1569" t="str">
            <v>INE503A08028</v>
          </cell>
          <cell r="C1569" t="str">
            <v>DCB Bank 9.85% (Basel III Tier II) C 18-Nov-2021 18-Nov-2026</v>
          </cell>
          <cell r="D1569" t="str">
            <v>Bond</v>
          </cell>
          <cell r="E1569" t="str">
            <v>18-Nov-2026</v>
          </cell>
          <cell r="F1569">
            <v>100.6938</v>
          </cell>
          <cell r="G1569">
            <v>9.9089999999999998E-2</v>
          </cell>
          <cell r="H1569">
            <v>4.0370879598259304</v>
          </cell>
          <cell r="I1569">
            <v>100</v>
          </cell>
          <cell r="J1569">
            <v>4.2371054827955099</v>
          </cell>
          <cell r="K1569">
            <v>101.3818</v>
          </cell>
          <cell r="L1569">
            <v>9.7350790009999993E-2</v>
          </cell>
          <cell r="M1569">
            <v>4.0446939944482603</v>
          </cell>
          <cell r="N1569">
            <v>100</v>
          </cell>
          <cell r="O1569">
            <v>4.2415710723021602</v>
          </cell>
          <cell r="P1569">
            <v>101.0378</v>
          </cell>
        </row>
        <row r="1570">
          <cell r="B1570" t="str">
            <v>INE295J08014</v>
          </cell>
          <cell r="C1570" t="str">
            <v>Coastal Gujarat Power 09.70% (Series I) 25-Aug-2023</v>
          </cell>
          <cell r="D1570" t="str">
            <v>Bond</v>
          </cell>
          <cell r="E1570" t="str">
            <v>25-Aug-2023</v>
          </cell>
          <cell r="F1570">
            <v>108.021</v>
          </cell>
          <cell r="G1570">
            <v>5.5800000000000002E-2</v>
          </cell>
          <cell r="H1570">
            <v>1.7836300377118399</v>
          </cell>
          <cell r="I1570">
            <v>100</v>
          </cell>
          <cell r="J1570">
            <v>1.8831565938161601</v>
          </cell>
          <cell r="K1570">
            <v>107.6481</v>
          </cell>
          <cell r="L1570">
            <v>5.7599999999999998E-2</v>
          </cell>
          <cell r="M1570">
            <v>1.78003399362035</v>
          </cell>
          <cell r="N1570">
            <v>100</v>
          </cell>
          <cell r="O1570">
            <v>1.88256395165288</v>
          </cell>
          <cell r="P1570">
            <v>107.83459999999999</v>
          </cell>
        </row>
        <row r="1571">
          <cell r="B1571" t="str">
            <v>INE587B08037</v>
          </cell>
          <cell r="C1571" t="str">
            <v>Clix Finance India 11.50% 06-Jan-2022</v>
          </cell>
          <cell r="D1571" t="str">
            <v>Bond</v>
          </cell>
          <cell r="E1571" t="str">
            <v>06-Jan-2022</v>
          </cell>
          <cell r="F1571">
            <v>100.2038</v>
          </cell>
          <cell r="G1571">
            <v>0.14050000000000001</v>
          </cell>
          <cell r="H1571">
            <v>0.472488464998855</v>
          </cell>
          <cell r="I1571">
            <v>100</v>
          </cell>
          <cell r="J1571">
            <v>0.478020517443216</v>
          </cell>
          <cell r="K1571">
            <v>100.0356</v>
          </cell>
          <cell r="L1571">
            <v>0.14449999999999999</v>
          </cell>
          <cell r="M1571">
            <v>0.47231698036439901</v>
          </cell>
          <cell r="N1571">
            <v>100</v>
          </cell>
          <cell r="O1571">
            <v>0.47800446400295399</v>
          </cell>
          <cell r="P1571">
            <v>100.11969999999999</v>
          </cell>
        </row>
        <row r="1572">
          <cell r="B1572" t="str">
            <v>INE0I3K07010</v>
          </cell>
          <cell r="C1572" t="str">
            <v>Flometallic India Pvt. Ltd. 5%21JUN23NCD</v>
          </cell>
          <cell r="D1572" t="str">
            <v>Bond</v>
          </cell>
          <cell r="E1572" t="str">
            <v>21-Dec-2022</v>
          </cell>
          <cell r="F1572">
            <v>100.5727</v>
          </cell>
          <cell r="G1572">
            <v>6.25E-2</v>
          </cell>
          <cell r="H1572">
            <v>1.3640612409347299</v>
          </cell>
          <cell r="I1572">
            <v>100</v>
          </cell>
          <cell r="J1572">
            <v>1.4493150684931499</v>
          </cell>
          <cell r="K1572">
            <v>100.63630000000001</v>
          </cell>
          <cell r="L1572">
            <v>6.3899999999999998E-2</v>
          </cell>
          <cell r="M1572">
            <v>1.36226625481074</v>
          </cell>
          <cell r="N1572">
            <v>100</v>
          </cell>
          <cell r="O1572">
            <v>1.4493150684931499</v>
          </cell>
          <cell r="P1572">
            <v>100.6045</v>
          </cell>
        </row>
        <row r="1573">
          <cell r="B1573" t="str">
            <v>INE03IQ08025</v>
          </cell>
          <cell r="C1573" t="str">
            <v>Jodhpur Wind Farms 07.00% (Series 1B) 13-Nov-2024</v>
          </cell>
          <cell r="D1573" t="str">
            <v>Bond</v>
          </cell>
          <cell r="E1573" t="str">
            <v>13-Nov-2024</v>
          </cell>
          <cell r="F1573">
            <v>98.937899999999999</v>
          </cell>
          <cell r="G1573">
            <v>7.3499999999999996E-2</v>
          </cell>
          <cell r="H1573">
            <v>2.76391879069112</v>
          </cell>
          <cell r="I1573">
            <v>100</v>
          </cell>
          <cell r="J1573">
            <v>2.9670668218069198</v>
          </cell>
          <cell r="K1573">
            <v>99.368399999999994</v>
          </cell>
          <cell r="L1573">
            <v>7.1999999999999995E-2</v>
          </cell>
          <cell r="M1573">
            <v>2.7687683835475201</v>
          </cell>
          <cell r="N1573">
            <v>100</v>
          </cell>
          <cell r="O1573">
            <v>2.9681197071629399</v>
          </cell>
          <cell r="P1573">
            <v>99.153199999999998</v>
          </cell>
        </row>
        <row r="1574">
          <cell r="B1574" t="str">
            <v>INE003S07155</v>
          </cell>
          <cell r="C1574" t="str">
            <v>ReNew  Power Venture 11.35% 28 Sep 2022</v>
          </cell>
          <cell r="D1574" t="str">
            <v>Bond</v>
          </cell>
          <cell r="E1574" t="str">
            <v>28-Sep-2022</v>
          </cell>
          <cell r="F1574">
            <v>101.5997</v>
          </cell>
          <cell r="G1574">
            <v>0.110704</v>
          </cell>
          <cell r="H1574">
            <v>0.997820630313487</v>
          </cell>
          <cell r="I1574">
            <v>100</v>
          </cell>
          <cell r="J1574">
            <v>1.1082833653717099</v>
          </cell>
          <cell r="K1574">
            <v>101.8565</v>
          </cell>
          <cell r="L1574">
            <v>0.1084</v>
          </cell>
          <cell r="M1574">
            <v>1.0000793380288799</v>
          </cell>
          <cell r="N1574">
            <v>100</v>
          </cell>
          <cell r="O1574">
            <v>1.1084879382712101</v>
          </cell>
          <cell r="P1574">
            <v>101.7281</v>
          </cell>
        </row>
        <row r="1575">
          <cell r="B1575" t="str">
            <v>INE667F07IA7</v>
          </cell>
          <cell r="C1575" t="str">
            <v>SHFL (3 Month Tbill + sprd1.85% Series 323) 14-Jun-2024</v>
          </cell>
          <cell r="D1575" t="str">
            <v>Bond</v>
          </cell>
          <cell r="E1575" t="str">
            <v>14-Jun-2024</v>
          </cell>
          <cell r="F1575">
            <v>100.14870000000001</v>
          </cell>
          <cell r="G1575">
            <v>6.8529999999999994E-2</v>
          </cell>
          <cell r="H1575">
            <v>2.5853099875226699</v>
          </cell>
          <cell r="I1575">
            <v>100</v>
          </cell>
          <cell r="J1575">
            <v>2.7624812809676</v>
          </cell>
          <cell r="K1575">
            <v>100.3639</v>
          </cell>
          <cell r="L1575">
            <v>6.7500000000000004E-2</v>
          </cell>
          <cell r="M1575">
            <v>2.7179801941778901</v>
          </cell>
          <cell r="N1575">
            <v>100</v>
          </cell>
          <cell r="O1575">
            <v>2.9014438572849</v>
          </cell>
          <cell r="P1575">
            <v>100.2563</v>
          </cell>
        </row>
        <row r="1576">
          <cell r="B1576" t="str">
            <v>INE774D07SR9</v>
          </cell>
          <cell r="C1576" t="str">
            <v>MMFSL 09.00% (Series I Category I&amp; II) 18-Apr-2022</v>
          </cell>
          <cell r="D1576" t="str">
            <v>Bond</v>
          </cell>
          <cell r="E1576" t="str">
            <v>18-Apr-2022</v>
          </cell>
          <cell r="F1576">
            <v>103.2894</v>
          </cell>
          <cell r="G1576">
            <v>4.53E-2</v>
          </cell>
          <cell r="H1576">
            <v>0.73544871395425804</v>
          </cell>
          <cell r="I1576">
            <v>100</v>
          </cell>
          <cell r="J1576">
            <v>0.768764540696386</v>
          </cell>
          <cell r="K1576">
            <v>103.07989999999999</v>
          </cell>
          <cell r="L1576">
            <v>4.8000000000000001E-2</v>
          </cell>
          <cell r="M1576">
            <v>0.73355354725574495</v>
          </cell>
          <cell r="N1576">
            <v>100</v>
          </cell>
          <cell r="O1576">
            <v>0.76876411752402096</v>
          </cell>
          <cell r="P1576">
            <v>103.18470000000001</v>
          </cell>
        </row>
        <row r="1577">
          <cell r="B1577" t="str">
            <v>INE477A07282</v>
          </cell>
          <cell r="C1577" t="str">
            <v>Can Fin Homes 07.85% (CFHL SRNCD2019 - SERIES 1) 26-May-2023</v>
          </cell>
          <cell r="D1577" t="str">
            <v>Bond</v>
          </cell>
          <cell r="E1577" t="str">
            <v>26-May-2023</v>
          </cell>
          <cell r="F1577">
            <v>102.7559</v>
          </cell>
          <cell r="G1577">
            <v>6.25E-2</v>
          </cell>
          <cell r="H1577">
            <v>1.66750691895584</v>
          </cell>
          <cell r="I1577">
            <v>100</v>
          </cell>
          <cell r="J1577">
            <v>1.7717261013905801</v>
          </cell>
          <cell r="K1577">
            <v>102.2996</v>
          </cell>
          <cell r="L1577">
            <v>6.5100000000000005E-2</v>
          </cell>
          <cell r="M1577">
            <v>1.6631996457731799</v>
          </cell>
          <cell r="N1577">
            <v>100</v>
          </cell>
          <cell r="O1577">
            <v>1.7714739427130199</v>
          </cell>
          <cell r="P1577">
            <v>102.5278</v>
          </cell>
        </row>
        <row r="1578">
          <cell r="B1578" t="str">
            <v>INE087P07113</v>
          </cell>
          <cell r="C1578" t="str">
            <v>Avanse Fin Services 11.40% (Series 7) 09-Dec-2022  P 12-Jun-2021</v>
          </cell>
          <cell r="D1578" t="str">
            <v>Bond</v>
          </cell>
          <cell r="E1578" t="str">
            <v>09-Dec-2022</v>
          </cell>
          <cell r="F1578">
            <v>102.55200000000001</v>
          </cell>
          <cell r="G1578">
            <v>9.2999999999999999E-2</v>
          </cell>
          <cell r="H1578">
            <v>1.2046261430748899</v>
          </cell>
          <cell r="I1578">
            <v>100</v>
          </cell>
          <cell r="J1578">
            <v>1.3166563743808599</v>
          </cell>
          <cell r="K1578">
            <v>102.0025</v>
          </cell>
          <cell r="L1578">
            <v>9.7199999999999995E-2</v>
          </cell>
          <cell r="M1578">
            <v>1.1997033317089201</v>
          </cell>
          <cell r="N1578">
            <v>100</v>
          </cell>
          <cell r="O1578">
            <v>1.31631449555103</v>
          </cell>
          <cell r="P1578">
            <v>102.2773</v>
          </cell>
        </row>
        <row r="1579">
          <cell r="B1579" t="str">
            <v>INE950O07354</v>
          </cell>
          <cell r="C1579" t="str">
            <v>Mahindra Rural Housing Finance 07.45% (Series MRHFL-BB2020 OptionII) 14-Jul-2023</v>
          </cell>
          <cell r="D1579" t="str">
            <v>Bond</v>
          </cell>
          <cell r="E1579" t="str">
            <v>14-Jul-2023</v>
          </cell>
          <cell r="F1579">
            <v>102.3695</v>
          </cell>
          <cell r="G1579">
            <v>6.1600000000000002E-2</v>
          </cell>
          <cell r="H1579">
            <v>1.70659220600394</v>
          </cell>
          <cell r="I1579">
            <v>100</v>
          </cell>
          <cell r="J1579">
            <v>1.8117182858937799</v>
          </cell>
          <cell r="K1579">
            <v>102.1078</v>
          </cell>
          <cell r="L1579">
            <v>6.3E-2</v>
          </cell>
          <cell r="M1579">
            <v>1.70397911111858</v>
          </cell>
          <cell r="N1579">
            <v>100</v>
          </cell>
          <cell r="O1579">
            <v>1.8113297951190499</v>
          </cell>
          <cell r="P1579">
            <v>102.23869999999999</v>
          </cell>
        </row>
        <row r="1580">
          <cell r="B1580" t="str">
            <v>INE895D08675</v>
          </cell>
          <cell r="C1580" t="str">
            <v>Tata Sons 07.60% (Series II) 14-Dec-2021</v>
          </cell>
          <cell r="D1580" t="str">
            <v>Bond</v>
          </cell>
          <cell r="E1580" t="str">
            <v>14-Dec-2021</v>
          </cell>
          <cell r="F1580">
            <v>101.2392</v>
          </cell>
          <cell r="G1580">
            <v>4.4699999999999997E-2</v>
          </cell>
          <cell r="H1580">
            <v>0.41173254168792001</v>
          </cell>
          <cell r="I1580">
            <v>100</v>
          </cell>
          <cell r="J1580">
            <v>0.43013698630136998</v>
          </cell>
          <cell r="K1580">
            <v>101.2838</v>
          </cell>
          <cell r="L1580">
            <v>4.3700000000000003E-2</v>
          </cell>
          <cell r="M1580">
            <v>0.41212703487723501</v>
          </cell>
          <cell r="N1580">
            <v>100</v>
          </cell>
          <cell r="O1580">
            <v>0.43013698630136998</v>
          </cell>
          <cell r="P1580">
            <v>101.2615</v>
          </cell>
        </row>
        <row r="1581">
          <cell r="B1581" t="str">
            <v>INE756I07DM8</v>
          </cell>
          <cell r="C1581" t="str">
            <v>HDB Financial Services 06.0451% (Series 2021 162 )  23-Feb-2024</v>
          </cell>
          <cell r="D1581" t="str">
            <v>Bond</v>
          </cell>
          <cell r="E1581" t="str">
            <v>23-Feb-2024</v>
          </cell>
          <cell r="F1581">
            <v>100.7497</v>
          </cell>
          <cell r="G1581">
            <v>5.7200000000000001E-2</v>
          </cell>
          <cell r="H1581">
            <v>2.3328123026003098</v>
          </cell>
          <cell r="I1581">
            <v>100</v>
          </cell>
          <cell r="J1581">
            <v>2.46624916630905</v>
          </cell>
          <cell r="K1581">
            <v>100.6302</v>
          </cell>
          <cell r="L1581">
            <v>5.7700000000000001E-2</v>
          </cell>
          <cell r="M1581">
            <v>2.3316031583615802</v>
          </cell>
          <cell r="N1581">
            <v>100</v>
          </cell>
          <cell r="O1581">
            <v>2.46613666059904</v>
          </cell>
          <cell r="P1581">
            <v>100.69</v>
          </cell>
        </row>
        <row r="1582">
          <cell r="B1582" t="str">
            <v>INE115A07NI1</v>
          </cell>
          <cell r="C1582" t="str">
            <v>LIC Housing  09.19% (Tr. 368 Option I) 06-Jun-2023</v>
          </cell>
          <cell r="D1582" t="str">
            <v>Bond</v>
          </cell>
          <cell r="E1582" t="str">
            <v>06-Jun-2023</v>
          </cell>
          <cell r="F1582">
            <v>107.4639</v>
          </cell>
          <cell r="G1582">
            <v>4.99E-2</v>
          </cell>
          <cell r="H1582">
            <v>1.65445808653085</v>
          </cell>
          <cell r="I1582">
            <v>100</v>
          </cell>
          <cell r="J1582">
            <v>1.7370155450487399</v>
          </cell>
          <cell r="K1582">
            <v>107.3699</v>
          </cell>
          <cell r="L1582">
            <v>5.04E-2</v>
          </cell>
          <cell r="M1582">
            <v>1.6535818610553901</v>
          </cell>
          <cell r="N1582">
            <v>100</v>
          </cell>
          <cell r="O1582">
            <v>1.73692238685258</v>
          </cell>
          <cell r="P1582">
            <v>107.4169</v>
          </cell>
        </row>
        <row r="1583">
          <cell r="B1583" t="str">
            <v>INE296A07JS6</v>
          </cell>
          <cell r="C1583" t="str">
            <v>Bajaj Finance 0.00% (Series 156 Option X) 23-Jul-2021</v>
          </cell>
          <cell r="D1583" t="str">
            <v>Bond</v>
          </cell>
          <cell r="E1583" t="str">
            <v>23-Jul-2021</v>
          </cell>
          <cell r="F1583">
            <v>157.53819999999999</v>
          </cell>
          <cell r="G1583">
            <v>3.7499999999999999E-2</v>
          </cell>
          <cell r="H1583">
            <v>3.4329097210760801E-2</v>
          </cell>
          <cell r="I1583">
            <v>100</v>
          </cell>
          <cell r="J1583">
            <v>3.5616438356164397E-2</v>
          </cell>
          <cell r="K1583">
            <v>157.541</v>
          </cell>
          <cell r="L1583">
            <v>3.6999999999999998E-2</v>
          </cell>
          <cell r="M1583">
            <v>3.4345649330920297E-2</v>
          </cell>
          <cell r="N1583">
            <v>100</v>
          </cell>
          <cell r="O1583">
            <v>3.5616438356164397E-2</v>
          </cell>
          <cell r="P1583">
            <v>157.53960000000001</v>
          </cell>
        </row>
        <row r="1584">
          <cell r="B1584" t="str">
            <v>INE414G07FU6</v>
          </cell>
          <cell r="C1584" t="str">
            <v>Muthoot Fin 07.60% ( Series XXV ,Option V) 20-Apr-2026</v>
          </cell>
          <cell r="D1584" t="str">
            <v>Bond</v>
          </cell>
          <cell r="E1584" t="str">
            <v>20-Apr-2026</v>
          </cell>
          <cell r="F1584">
            <v>99.731899999999996</v>
          </cell>
          <cell r="G1584">
            <v>7.6566999999999996E-2</v>
          </cell>
          <cell r="H1584">
            <v>3.8261222719691199</v>
          </cell>
          <cell r="I1584">
            <v>100</v>
          </cell>
          <cell r="J1584">
            <v>4.1190769759669799</v>
          </cell>
          <cell r="K1584">
            <v>99.757900000000006</v>
          </cell>
          <cell r="L1584">
            <v>7.6499999999999999E-2</v>
          </cell>
          <cell r="M1584">
            <v>3.8264523369238899</v>
          </cell>
          <cell r="N1584">
            <v>100</v>
          </cell>
          <cell r="O1584">
            <v>4.1191759406985602</v>
          </cell>
          <cell r="P1584">
            <v>99.744900000000001</v>
          </cell>
        </row>
        <row r="1585">
          <cell r="B1585" t="str">
            <v>INE477S08084</v>
          </cell>
          <cell r="C1585" t="str">
            <v>Tata Motors Finance Solutions 07.97% (Series B FY 20-21) 27-Dec-2023</v>
          </cell>
          <cell r="D1585" t="str">
            <v>Bond</v>
          </cell>
          <cell r="E1585" t="str">
            <v>27-Dec-2023</v>
          </cell>
          <cell r="F1585">
            <v>101.40730000000001</v>
          </cell>
          <cell r="G1585">
            <v>7.2999999999999995E-2</v>
          </cell>
          <cell r="H1585">
            <v>2.10641172392971</v>
          </cell>
          <cell r="I1585">
            <v>100</v>
          </cell>
          <cell r="J1585">
            <v>2.2601797797765801</v>
          </cell>
          <cell r="K1585">
            <v>98.947599999999994</v>
          </cell>
          <cell r="L1585">
            <v>8.43E-2</v>
          </cell>
          <cell r="M1585">
            <v>2.0816129591907702</v>
          </cell>
          <cell r="N1585">
            <v>100</v>
          </cell>
          <cell r="O1585">
            <v>2.2570929316505501</v>
          </cell>
          <cell r="P1585">
            <v>100.17749999999999</v>
          </cell>
        </row>
        <row r="1586">
          <cell r="B1586" t="str">
            <v>INE803N07035</v>
          </cell>
          <cell r="C1586" t="str">
            <v>HPCL-Mittal Pipelines 04.00%  (Series II B) 21-Aug-2021</v>
          </cell>
          <cell r="D1586" t="str">
            <v>Bond</v>
          </cell>
          <cell r="E1586" t="str">
            <v>21-Aug-2021</v>
          </cell>
          <cell r="F1586">
            <v>193.8058</v>
          </cell>
          <cell r="G1586">
            <v>5.7700000000000001E-2</v>
          </cell>
          <cell r="H1586">
            <v>0.10879123867891199</v>
          </cell>
          <cell r="I1586">
            <v>100</v>
          </cell>
          <cell r="J1586">
            <v>0.115068493150685</v>
          </cell>
          <cell r="K1586">
            <v>193.7878</v>
          </cell>
          <cell r="L1586">
            <v>5.8500000000000003E-2</v>
          </cell>
          <cell r="M1586">
            <v>0.108709015730453</v>
          </cell>
          <cell r="N1586">
            <v>100</v>
          </cell>
          <cell r="O1586">
            <v>0.115068493150685</v>
          </cell>
          <cell r="P1586">
            <v>193.79679999999999</v>
          </cell>
        </row>
        <row r="1587">
          <cell r="B1587" t="str">
            <v>INE296A07NA6</v>
          </cell>
          <cell r="C1587" t="str">
            <v>Bajaj Finance 0% (Series 190 Option VII) 28-Sep-2021</v>
          </cell>
          <cell r="D1587" t="str">
            <v>Bond</v>
          </cell>
          <cell r="E1587" t="str">
            <v>28-Sep-2021</v>
          </cell>
          <cell r="F1587">
            <v>142.75309999999999</v>
          </cell>
          <cell r="G1587">
            <v>3.7499999999999999E-2</v>
          </cell>
          <cell r="H1587">
            <v>0.21125598283545099</v>
          </cell>
          <cell r="I1587">
            <v>100</v>
          </cell>
          <cell r="J1587">
            <v>0.219178082191781</v>
          </cell>
          <cell r="K1587">
            <v>142.76859999999999</v>
          </cell>
          <cell r="L1587">
            <v>3.6999999999999998E-2</v>
          </cell>
          <cell r="M1587">
            <v>0.21135784203643301</v>
          </cell>
          <cell r="N1587">
            <v>100</v>
          </cell>
          <cell r="O1587">
            <v>0.219178082191781</v>
          </cell>
          <cell r="P1587">
            <v>142.76089999999999</v>
          </cell>
        </row>
        <row r="1588">
          <cell r="B1588" t="str">
            <v>INE414G07FP6</v>
          </cell>
          <cell r="C1588" t="str">
            <v>Muthoot Fin 06.65% ( Series 17A,Option I) 27-Apr-2023</v>
          </cell>
          <cell r="D1588" t="str">
            <v>Bond</v>
          </cell>
          <cell r="E1588" t="str">
            <v>27-Apr-2023</v>
          </cell>
          <cell r="F1588">
            <v>100.9286</v>
          </cell>
          <cell r="G1588">
            <v>6.0749999999999998E-2</v>
          </cell>
          <cell r="H1588">
            <v>1.6206542400178701</v>
          </cell>
          <cell r="I1588">
            <v>100</v>
          </cell>
          <cell r="J1588">
            <v>1.71910898509895</v>
          </cell>
          <cell r="K1588">
            <v>100.9704</v>
          </cell>
          <cell r="L1588">
            <v>6.0499999999999998E-2</v>
          </cell>
          <cell r="M1588">
            <v>1.62105288861712</v>
          </cell>
          <cell r="N1588">
            <v>100</v>
          </cell>
          <cell r="O1588">
            <v>1.7191265883784601</v>
          </cell>
          <cell r="P1588">
            <v>100.9495</v>
          </cell>
        </row>
        <row r="1589">
          <cell r="B1589" t="str">
            <v>INE296A07NO7</v>
          </cell>
          <cell r="C1589" t="str">
            <v>Bajaj Finance 0% (Series 197 Option IV) 28-Apr-2022</v>
          </cell>
          <cell r="D1589" t="str">
            <v>Bond</v>
          </cell>
          <cell r="E1589" t="str">
            <v>28-Apr-2022</v>
          </cell>
          <cell r="F1589">
            <v>142.75960000000001</v>
          </cell>
          <cell r="G1589">
            <v>4.3999999999999997E-2</v>
          </cell>
          <cell r="H1589">
            <v>0.76628352490421503</v>
          </cell>
          <cell r="I1589">
            <v>100</v>
          </cell>
          <cell r="J1589">
            <v>0.8</v>
          </cell>
          <cell r="K1589">
            <v>142.5943</v>
          </cell>
          <cell r="L1589">
            <v>4.5499999999999999E-2</v>
          </cell>
          <cell r="M1589">
            <v>0.76518412242945999</v>
          </cell>
          <cell r="N1589">
            <v>100</v>
          </cell>
          <cell r="O1589">
            <v>0.8</v>
          </cell>
          <cell r="P1589">
            <v>142.67699999999999</v>
          </cell>
        </row>
        <row r="1590">
          <cell r="B1590" t="str">
            <v>INE557L07031</v>
          </cell>
          <cell r="C1590" t="str">
            <v>Ahmedabad Maliya Tollway 08.60% P/C 26-Aug-2022 28-Aug-2030</v>
          </cell>
          <cell r="D1590" t="str">
            <v>Bond</v>
          </cell>
          <cell r="E1590" t="str">
            <v>26-Aug-2022</v>
          </cell>
          <cell r="F1590">
            <v>100.31440000000001</v>
          </cell>
          <cell r="G1590">
            <v>8.2600000000000007E-2</v>
          </cell>
          <cell r="H1590">
            <v>0.97010762171439502</v>
          </cell>
          <cell r="I1590">
            <v>100</v>
          </cell>
          <cell r="J1590">
            <v>1.0502385112679999</v>
          </cell>
          <cell r="K1590">
            <v>99.639200000000002</v>
          </cell>
          <cell r="L1590">
            <v>8.9099999999999999E-2</v>
          </cell>
          <cell r="M1590">
            <v>0.96392143979505895</v>
          </cell>
          <cell r="N1590">
            <v>100</v>
          </cell>
          <cell r="O1590">
            <v>1.0498068400808001</v>
          </cell>
          <cell r="P1590">
            <v>99.976799999999997</v>
          </cell>
        </row>
        <row r="1591">
          <cell r="B1591" t="str">
            <v>INE752E07JK7</v>
          </cell>
          <cell r="C1591" t="str">
            <v>PGC 09.25% (XXXVII- Issue STRPPS-J) 26-Dec-2024</v>
          </cell>
          <cell r="D1591" t="str">
            <v>Bond</v>
          </cell>
          <cell r="E1591" t="str">
            <v>26-Dec-2024</v>
          </cell>
          <cell r="F1591">
            <v>112.0972</v>
          </cell>
          <cell r="G1591">
            <v>5.3143999999999997E-2</v>
          </cell>
          <cell r="H1591">
            <v>2.86335158181158</v>
          </cell>
          <cell r="I1591">
            <v>100</v>
          </cell>
          <cell r="J1591">
            <v>3.0155215382753799</v>
          </cell>
          <cell r="K1591">
            <v>111.7439</v>
          </cell>
          <cell r="L1591">
            <v>5.4199999999999998E-2</v>
          </cell>
          <cell r="M1591">
            <v>2.8596682594130902</v>
          </cell>
          <cell r="N1591">
            <v>100</v>
          </cell>
          <cell r="O1591">
            <v>3.01466227907328</v>
          </cell>
          <cell r="P1591">
            <v>111.92059999999999</v>
          </cell>
        </row>
        <row r="1592">
          <cell r="B1592" t="str">
            <v>INE001A07SZ6</v>
          </cell>
          <cell r="C1592" t="str">
            <v>HDFC 06.88% (Series Z-002) 16-Jun-2031</v>
          </cell>
          <cell r="D1592" t="str">
            <v>Bond</v>
          </cell>
          <cell r="E1592" t="str">
            <v>16-Jun-2031</v>
          </cell>
          <cell r="F1592">
            <v>99.313299999999998</v>
          </cell>
          <cell r="G1592">
            <v>6.9761000000000004E-2</v>
          </cell>
          <cell r="H1592">
            <v>6.9862512337654898</v>
          </cell>
          <cell r="I1592">
            <v>100</v>
          </cell>
          <cell r="J1592">
            <v>7.4736191060842003</v>
          </cell>
          <cell r="K1592">
            <v>99.313299999999998</v>
          </cell>
          <cell r="L1592">
            <v>6.9761000000000004E-2</v>
          </cell>
          <cell r="M1592">
            <v>6.9862512337654898</v>
          </cell>
          <cell r="N1592">
            <v>100</v>
          </cell>
          <cell r="O1592">
            <v>7.4736191060842003</v>
          </cell>
          <cell r="P1592">
            <v>99.313299999999998</v>
          </cell>
        </row>
        <row r="1593">
          <cell r="B1593" t="str">
            <v>INE255A08AX9</v>
          </cell>
          <cell r="C1593" t="str">
            <v>EPL Ltd. (Serie1 B) 06.50% 14-Dec-2022</v>
          </cell>
          <cell r="D1593" t="str">
            <v>Bond</v>
          </cell>
          <cell r="E1593" t="str">
            <v>14-Dec-2022</v>
          </cell>
          <cell r="F1593">
            <v>99.685900000000004</v>
          </cell>
          <cell r="G1593">
            <v>6.6985000000000003E-2</v>
          </cell>
          <cell r="H1593">
            <v>1.28305207793156</v>
          </cell>
          <cell r="I1593">
            <v>100</v>
          </cell>
          <cell r="J1593">
            <v>1.3689973213718101</v>
          </cell>
          <cell r="K1593">
            <v>99.723699999999994</v>
          </cell>
          <cell r="L1593">
            <v>6.6699999999999995E-2</v>
          </cell>
          <cell r="M1593">
            <v>1.2834092566214701</v>
          </cell>
          <cell r="N1593">
            <v>100</v>
          </cell>
          <cell r="O1593">
            <v>1.36901265403812</v>
          </cell>
          <cell r="P1593">
            <v>99.704800000000006</v>
          </cell>
        </row>
        <row r="1594">
          <cell r="B1594" t="str">
            <v>INE860H07FW4</v>
          </cell>
          <cell r="C1594" t="str">
            <v>Aditya Birla Finance 0% (Series ABFL NCD E1 FY2018-19) 26-Jul-2021</v>
          </cell>
          <cell r="D1594" t="str">
            <v>Bond</v>
          </cell>
          <cell r="E1594" t="str">
            <v>26-Jul-2021</v>
          </cell>
          <cell r="F1594">
            <v>128.33709999999999</v>
          </cell>
          <cell r="G1594">
            <v>0.05</v>
          </cell>
          <cell r="H1594">
            <v>4.1748206131767801E-2</v>
          </cell>
          <cell r="I1594">
            <v>100</v>
          </cell>
          <cell r="J1594">
            <v>4.3835616438356199E-2</v>
          </cell>
          <cell r="K1594">
            <v>128.3972</v>
          </cell>
          <cell r="L1594">
            <v>3.9300000000000002E-2</v>
          </cell>
          <cell r="M1594">
            <v>4.2178020242813599E-2</v>
          </cell>
          <cell r="N1594">
            <v>100</v>
          </cell>
          <cell r="O1594">
            <v>4.3835616438356199E-2</v>
          </cell>
          <cell r="P1594">
            <v>128.3672</v>
          </cell>
        </row>
        <row r="1595">
          <cell r="B1595" t="str">
            <v>INE119L07014</v>
          </cell>
          <cell r="C1595" t="str">
            <v>Bangalore Airport Hotel Ltd 08.10% 26-Sep-2022</v>
          </cell>
          <cell r="D1595" t="str">
            <v>Bond</v>
          </cell>
          <cell r="E1595" t="str">
            <v>26-Sep-2022</v>
          </cell>
          <cell r="F1595">
            <v>99.946600000000004</v>
          </cell>
          <cell r="G1595">
            <v>8.1000000000000003E-2</v>
          </cell>
          <cell r="H1595">
            <v>1.05343941752128</v>
          </cell>
          <cell r="I1595">
            <v>100</v>
          </cell>
          <cell r="J1595">
            <v>1.1387680103405</v>
          </cell>
          <cell r="K1595">
            <v>100.1711</v>
          </cell>
          <cell r="L1595">
            <v>7.9000000000000001E-2</v>
          </cell>
          <cell r="M1595">
            <v>1.0555109104548399</v>
          </cell>
          <cell r="N1595">
            <v>100</v>
          </cell>
          <cell r="O1595">
            <v>1.1388962723807701</v>
          </cell>
          <cell r="P1595">
            <v>100.05889999999999</v>
          </cell>
        </row>
        <row r="1596">
          <cell r="B1596" t="str">
            <v>INE134E08KY5</v>
          </cell>
          <cell r="C1596" t="str">
            <v>PFC 06.88% (Series 204-B) 11-Apr-2031</v>
          </cell>
          <cell r="D1596" t="str">
            <v>Bond</v>
          </cell>
          <cell r="E1596" t="str">
            <v>11-Apr-2031</v>
          </cell>
          <cell r="F1596">
            <v>99.53</v>
          </cell>
          <cell r="G1596">
            <v>6.9500000000000006E-2</v>
          </cell>
          <cell r="H1596">
            <v>6.50078229042518</v>
          </cell>
          <cell r="I1596">
            <v>100</v>
          </cell>
          <cell r="J1596">
            <v>6.9525866596097297</v>
          </cell>
          <cell r="K1596">
            <v>99.737099999999998</v>
          </cell>
          <cell r="L1596">
            <v>6.9199999999999998E-2</v>
          </cell>
          <cell r="M1596">
            <v>6.5058056069884103</v>
          </cell>
          <cell r="N1596">
            <v>100</v>
          </cell>
          <cell r="O1596">
            <v>6.9560073549920096</v>
          </cell>
          <cell r="P1596">
            <v>99.633600000000001</v>
          </cell>
        </row>
        <row r="1597">
          <cell r="B1597" t="str">
            <v>INE261F08AP2</v>
          </cell>
          <cell r="C1597" t="str">
            <v>NABARD 08.77% (Series PMAY-GPB-1) 05-Oct-2028</v>
          </cell>
          <cell r="D1597" t="str">
            <v>Bond</v>
          </cell>
          <cell r="E1597" t="str">
            <v>05-Oct-2028</v>
          </cell>
          <cell r="F1597">
            <v>112.06789999999999</v>
          </cell>
          <cell r="G1597">
            <v>6.7500000000000004E-2</v>
          </cell>
          <cell r="H1597">
            <v>5.3274237009956096</v>
          </cell>
          <cell r="I1597">
            <v>100</v>
          </cell>
          <cell r="J1597">
            <v>5.50722425090422</v>
          </cell>
          <cell r="K1597">
            <v>111.89109999999999</v>
          </cell>
          <cell r="L1597">
            <v>6.7799999999999999E-2</v>
          </cell>
          <cell r="M1597">
            <v>5.3251044544189901</v>
          </cell>
          <cell r="N1597">
            <v>100</v>
          </cell>
          <cell r="O1597">
            <v>5.5056254954237902</v>
          </cell>
          <cell r="P1597">
            <v>111.9795</v>
          </cell>
        </row>
        <row r="1598">
          <cell r="B1598" t="str">
            <v>INE848E07468</v>
          </cell>
          <cell r="C1598" t="str">
            <v>NHPC 08.78% (Tranche- R3 PART- H) 11-Feb-2026</v>
          </cell>
          <cell r="D1598" t="str">
            <v>Bond</v>
          </cell>
          <cell r="E1598" t="str">
            <v>11-Feb-2026</v>
          </cell>
          <cell r="F1598">
            <v>111.27970000000001</v>
          </cell>
          <cell r="G1598">
            <v>5.8896999999999998E-2</v>
          </cell>
          <cell r="H1598">
            <v>3.67629817847881</v>
          </cell>
          <cell r="I1598">
            <v>100</v>
          </cell>
          <cell r="J1598">
            <v>3.8928211122966698</v>
          </cell>
          <cell r="K1598">
            <v>111.1519</v>
          </cell>
          <cell r="L1598">
            <v>5.9200000000000003E-2</v>
          </cell>
          <cell r="M1598">
            <v>3.67480133678094</v>
          </cell>
          <cell r="N1598">
            <v>100</v>
          </cell>
          <cell r="O1598">
            <v>3.8923495759183799</v>
          </cell>
          <cell r="P1598">
            <v>111.2158</v>
          </cell>
        </row>
        <row r="1599">
          <cell r="B1599" t="str">
            <v>INE01HV07163</v>
          </cell>
          <cell r="C1599" t="str">
            <v>Vivriti Capital 10.7085%  05-Jul-2022</v>
          </cell>
          <cell r="D1599" t="str">
            <v>Bond</v>
          </cell>
          <cell r="E1599" t="str">
            <v>05-Jul-2022</v>
          </cell>
          <cell r="F1599">
            <v>100.73260000000001</v>
          </cell>
          <cell r="G1599">
            <v>0.10390000000000001</v>
          </cell>
          <cell r="H1599">
            <v>0.92658353895832002</v>
          </cell>
          <cell r="I1599">
            <v>100</v>
          </cell>
          <cell r="J1599">
            <v>0.93460620809980099</v>
          </cell>
          <cell r="K1599">
            <v>99.898700000000005</v>
          </cell>
          <cell r="L1599">
            <v>0.1137</v>
          </cell>
          <cell r="M1599">
            <v>0.92555137456955405</v>
          </cell>
          <cell r="N1599">
            <v>100</v>
          </cell>
          <cell r="O1599">
            <v>0.93432097384360102</v>
          </cell>
          <cell r="P1599">
            <v>100.31570000000001</v>
          </cell>
        </row>
        <row r="1600">
          <cell r="B1600" t="str">
            <v>INE053F07CR7</v>
          </cell>
          <cell r="C1600" t="str">
            <v>IRFC 06.41% (Series 152) 11-Apr-2031</v>
          </cell>
          <cell r="D1600" t="str">
            <v>Bond</v>
          </cell>
          <cell r="E1600" t="str">
            <v>11-Apr-2031</v>
          </cell>
          <cell r="F1600">
            <v>97.042199999999994</v>
          </cell>
          <cell r="G1600">
            <v>6.83E-2</v>
          </cell>
          <cell r="H1600">
            <v>6.9275098811728899</v>
          </cell>
          <cell r="I1600">
            <v>100</v>
          </cell>
          <cell r="J1600">
            <v>7.4006588060569998</v>
          </cell>
          <cell r="K1600">
            <v>97.384399999999999</v>
          </cell>
          <cell r="L1600">
            <v>6.7799999999999999E-2</v>
          </cell>
          <cell r="M1600">
            <v>6.9351663616867896</v>
          </cell>
          <cell r="N1600">
            <v>100</v>
          </cell>
          <cell r="O1600">
            <v>7.40537064100916</v>
          </cell>
          <cell r="P1600">
            <v>97.213300000000004</v>
          </cell>
        </row>
        <row r="1601">
          <cell r="B1601" t="str">
            <v>INE146O08134</v>
          </cell>
          <cell r="C1601" t="str">
            <v>Hinduja Leyland Finance 10.15% 27-Mar-2025</v>
          </cell>
          <cell r="D1601" t="str">
            <v>Bond</v>
          </cell>
          <cell r="E1601" t="str">
            <v>27-Mar-2025</v>
          </cell>
          <cell r="F1601">
            <v>99.624099999999999</v>
          </cell>
          <cell r="G1601">
            <v>0.10249999999999999</v>
          </cell>
          <cell r="H1601">
            <v>2.8949186091719699</v>
          </cell>
          <cell r="I1601">
            <v>100</v>
          </cell>
          <cell r="J1601">
            <v>3.1916477666121001</v>
          </cell>
          <cell r="K1601">
            <v>99.624099999999999</v>
          </cell>
          <cell r="L1601">
            <v>0.10249999999999999</v>
          </cell>
          <cell r="M1601">
            <v>2.89491860910957</v>
          </cell>
          <cell r="N1601">
            <v>100</v>
          </cell>
          <cell r="O1601">
            <v>3.1916477665433001</v>
          </cell>
          <cell r="P1601">
            <v>99.624099999999999</v>
          </cell>
        </row>
        <row r="1602">
          <cell r="B1602" t="str">
            <v>INE909H08303</v>
          </cell>
          <cell r="C1602" t="str">
            <v>TMF Holdings 08.7551% (Series B FY 20-21) 18-Aug-2120 C/P 20-Aug-2024</v>
          </cell>
          <cell r="D1602" t="str">
            <v>Bond</v>
          </cell>
          <cell r="E1602" t="str">
            <v>20-Aug-2024</v>
          </cell>
          <cell r="F1602">
            <v>101.84399999999999</v>
          </cell>
          <cell r="G1602">
            <v>8.0500000000000002E-2</v>
          </cell>
          <cell r="H1602">
            <v>2.4607728187622202</v>
          </cell>
          <cell r="I1602">
            <v>100</v>
          </cell>
          <cell r="J1602">
            <v>2.6588650306725801</v>
          </cell>
          <cell r="K1602">
            <v>102.9315</v>
          </cell>
          <cell r="L1602">
            <v>7.6499999999999999E-2</v>
          </cell>
          <cell r="M1602">
            <v>2.4729139695626001</v>
          </cell>
          <cell r="N1602">
            <v>100</v>
          </cell>
          <cell r="O1602">
            <v>2.6620918882341398</v>
          </cell>
          <cell r="P1602">
            <v>102.3878</v>
          </cell>
        </row>
        <row r="1603">
          <cell r="B1603" t="str">
            <v>INE101I08073</v>
          </cell>
          <cell r="C1603" t="str">
            <v>Afcons Infrastructure 08.65% 23-Feb-2022</v>
          </cell>
          <cell r="D1603" t="str">
            <v>Bond</v>
          </cell>
          <cell r="E1603" t="str">
            <v>23-Feb-2022</v>
          </cell>
          <cell r="F1603">
            <v>77.916399999999996</v>
          </cell>
          <cell r="G1603">
            <v>0.2341</v>
          </cell>
          <cell r="H1603">
            <v>0.50616443906213104</v>
          </cell>
          <cell r="I1603">
            <v>85</v>
          </cell>
          <cell r="J1603">
            <v>0.624657534246575</v>
          </cell>
          <cell r="K1603">
            <v>78.168000000000006</v>
          </cell>
          <cell r="L1603">
            <v>0.22839999999999999</v>
          </cell>
          <cell r="M1603">
            <v>0.50851313435898304</v>
          </cell>
          <cell r="N1603">
            <v>85</v>
          </cell>
          <cell r="O1603">
            <v>0.624657534246575</v>
          </cell>
          <cell r="P1603">
            <v>78.042199999999994</v>
          </cell>
        </row>
        <row r="1604">
          <cell r="B1604" t="str">
            <v>INE016P07138</v>
          </cell>
          <cell r="C1604" t="str">
            <v>Vistaar Financial Services 10.50% (Series II) 23-Jul-2024 P/C 23-Jul-2022</v>
          </cell>
          <cell r="D1604" t="str">
            <v>Bond</v>
          </cell>
          <cell r="E1604" t="str">
            <v>23-Jul-2022</v>
          </cell>
          <cell r="F1604">
            <v>99.831599999999995</v>
          </cell>
          <cell r="G1604">
            <v>0.11210000000000001</v>
          </cell>
          <cell r="H1604">
            <v>0.97385790495053104</v>
          </cell>
          <cell r="I1604">
            <v>100</v>
          </cell>
          <cell r="J1604">
            <v>0.98295536087927704</v>
          </cell>
          <cell r="K1604">
            <v>99.707899999999995</v>
          </cell>
          <cell r="L1604">
            <v>0.1135</v>
          </cell>
          <cell r="M1604">
            <v>0.97370378081410702</v>
          </cell>
          <cell r="N1604">
            <v>100</v>
          </cell>
          <cell r="O1604">
            <v>0.98291339574097403</v>
          </cell>
          <cell r="P1604">
            <v>99.769800000000004</v>
          </cell>
        </row>
        <row r="1605">
          <cell r="B1605" t="str">
            <v>INE916DA7QL7</v>
          </cell>
          <cell r="C1605" t="str">
            <v>Kotak Mahindra Prime 07.5612% (Series I) 27-Jan-2023</v>
          </cell>
          <cell r="D1605" t="str">
            <v>Bond</v>
          </cell>
          <cell r="E1605" t="str">
            <v>27-Jan-2023</v>
          </cell>
          <cell r="F1605">
            <v>103.6718</v>
          </cell>
          <cell r="G1605">
            <v>5.0099999999999999E-2</v>
          </cell>
          <cell r="H1605">
            <v>1.41123790783067</v>
          </cell>
          <cell r="I1605">
            <v>100</v>
          </cell>
          <cell r="J1605">
            <v>1.48194092701299</v>
          </cell>
          <cell r="K1605">
            <v>103.74160000000001</v>
          </cell>
          <cell r="L1605">
            <v>4.9700000000000001E-2</v>
          </cell>
          <cell r="M1605">
            <v>1.4117989075355899</v>
          </cell>
          <cell r="N1605">
            <v>100</v>
          </cell>
          <cell r="O1605">
            <v>1.48196531324011</v>
          </cell>
          <cell r="P1605">
            <v>103.7067</v>
          </cell>
        </row>
        <row r="1606">
          <cell r="B1606" t="str">
            <v>INE906B07IE0</v>
          </cell>
          <cell r="C1606" t="str">
            <v>NHAI 06.50% (Series-IV ETF II  2020-21) 11-Apr-2031</v>
          </cell>
          <cell r="D1606" t="str">
            <v>Bond</v>
          </cell>
          <cell r="E1606" t="str">
            <v>11-Apr-2031</v>
          </cell>
          <cell r="F1606">
            <v>97.320099999999996</v>
          </cell>
          <cell r="G1606">
            <v>6.8877999999999995E-2</v>
          </cell>
          <cell r="H1606">
            <v>6.59385112150055</v>
          </cell>
          <cell r="I1606">
            <v>100</v>
          </cell>
          <cell r="J1606">
            <v>7.0480223990472703</v>
          </cell>
          <cell r="K1606">
            <v>97.920900000000003</v>
          </cell>
          <cell r="L1606">
            <v>6.8000000000000005E-2</v>
          </cell>
          <cell r="M1606">
            <v>6.6084845354552799</v>
          </cell>
          <cell r="N1606">
            <v>100</v>
          </cell>
          <cell r="O1606">
            <v>7.0578614838662403</v>
          </cell>
          <cell r="P1606">
            <v>97.620500000000007</v>
          </cell>
        </row>
        <row r="1607">
          <cell r="B1607" t="str">
            <v>INE053A07182</v>
          </cell>
          <cell r="C1607" t="str">
            <v>Indian Hotels 07.85% (Series 1) 15-Apr-2022</v>
          </cell>
          <cell r="D1607" t="str">
            <v>Bond</v>
          </cell>
          <cell r="E1607" t="str">
            <v>15-Apr-2022</v>
          </cell>
          <cell r="F1607">
            <v>102.5106</v>
          </cell>
          <cell r="G1607">
            <v>4.4200000000000003E-2</v>
          </cell>
          <cell r="H1607">
            <v>0.715915835895788</v>
          </cell>
          <cell r="I1607">
            <v>100</v>
          </cell>
          <cell r="J1607">
            <v>0.747559315842381</v>
          </cell>
          <cell r="K1607">
            <v>102.503</v>
          </cell>
          <cell r="L1607">
            <v>4.4299999999999999E-2</v>
          </cell>
          <cell r="M1607">
            <v>0.71584694795558801</v>
          </cell>
          <cell r="N1607">
            <v>100</v>
          </cell>
          <cell r="O1607">
            <v>0.74755896775001995</v>
          </cell>
          <cell r="P1607">
            <v>102.5068</v>
          </cell>
        </row>
        <row r="1608">
          <cell r="B1608" t="str">
            <v>INE033L07GK3</v>
          </cell>
          <cell r="C1608" t="str">
            <v>TCHFL 0% (Series TCHFL NCD G FY 2019-20)  25-Oct-2022</v>
          </cell>
          <cell r="D1608" t="str">
            <v>Bond</v>
          </cell>
          <cell r="E1608" t="str">
            <v>25-Oct-2022</v>
          </cell>
          <cell r="F1608">
            <v>115.8014</v>
          </cell>
          <cell r="G1608">
            <v>4.9500000000000002E-2</v>
          </cell>
          <cell r="H1608">
            <v>1.2321588231839</v>
          </cell>
          <cell r="I1608">
            <v>100</v>
          </cell>
          <cell r="J1608">
            <v>1.29315068493151</v>
          </cell>
          <cell r="K1608">
            <v>115.5877</v>
          </cell>
          <cell r="L1608">
            <v>5.0999999999999997E-2</v>
          </cell>
          <cell r="M1608">
            <v>1.2304002711051401</v>
          </cell>
          <cell r="N1608">
            <v>100</v>
          </cell>
          <cell r="O1608">
            <v>1.29315068493151</v>
          </cell>
          <cell r="P1608">
            <v>115.69459999999999</v>
          </cell>
        </row>
        <row r="1609">
          <cell r="B1609" t="str">
            <v>INE848E07AS5</v>
          </cell>
          <cell r="C1609" t="str">
            <v>NHPC 07.50% (Series Y Strpp E) 06-Oct-2029</v>
          </cell>
          <cell r="D1609" t="str">
            <v>Bond</v>
          </cell>
          <cell r="E1609" t="str">
            <v>06-Oct-2029</v>
          </cell>
          <cell r="F1609">
            <v>105.2825</v>
          </cell>
          <cell r="G1609">
            <v>6.6400000000000001E-2</v>
          </cell>
          <cell r="H1609">
            <v>5.7803440453029298</v>
          </cell>
          <cell r="I1609">
            <v>100</v>
          </cell>
          <cell r="J1609">
            <v>6.1641588899110404</v>
          </cell>
          <cell r="K1609">
            <v>105.1544</v>
          </cell>
          <cell r="L1609">
            <v>6.6600000000000006E-2</v>
          </cell>
          <cell r="M1609">
            <v>5.7778619104837698</v>
          </cell>
          <cell r="N1609">
            <v>100</v>
          </cell>
          <cell r="O1609">
            <v>6.1626675137219902</v>
          </cell>
          <cell r="P1609">
            <v>105.21850000000001</v>
          </cell>
        </row>
        <row r="1610">
          <cell r="B1610" t="str">
            <v>INE03A515017</v>
          </cell>
          <cell r="C1610" t="str">
            <v>Sansar Trust Nov 2018 PTC -Series A1 20-Aug-2022</v>
          </cell>
          <cell r="D1610" t="str">
            <v>Bond</v>
          </cell>
          <cell r="E1610" t="str">
            <v>20-Aug-2022</v>
          </cell>
          <cell r="F1610">
            <v>146238.2715</v>
          </cell>
          <cell r="G1610">
            <v>9.6600000000000005E-2</v>
          </cell>
          <cell r="H1610">
            <v>0.44961559006565599</v>
          </cell>
          <cell r="I1610">
            <v>145585.016653</v>
          </cell>
          <cell r="J1610">
            <v>0.45323499556568397</v>
          </cell>
          <cell r="K1610">
            <v>146201.80009999999</v>
          </cell>
          <cell r="L1610">
            <v>9.7199999999999995E-2</v>
          </cell>
          <cell r="M1610">
            <v>0.44954063744577499</v>
          </cell>
          <cell r="N1610">
            <v>145585.016653</v>
          </cell>
          <cell r="O1610">
            <v>0.45318191660908602</v>
          </cell>
          <cell r="P1610">
            <v>146220.03580000001</v>
          </cell>
        </row>
        <row r="1611">
          <cell r="B1611" t="str">
            <v>INE459T07090</v>
          </cell>
          <cell r="C1611" t="str">
            <v>Vastu Housing Finance Corp.10.40% (Series D) 27-Nov-2025 P/C 27-Dec-2021</v>
          </cell>
          <cell r="D1611" t="str">
            <v>Bond</v>
          </cell>
          <cell r="E1611" t="str">
            <v>27-Dec-2023</v>
          </cell>
          <cell r="F1611">
            <v>100.0193</v>
          </cell>
          <cell r="G1611">
            <v>0.109</v>
          </cell>
          <cell r="H1611">
            <v>2.15801845576551</v>
          </cell>
          <cell r="I1611">
            <v>100</v>
          </cell>
          <cell r="J1611">
            <v>2.1776204567387101</v>
          </cell>
          <cell r="K1611">
            <v>100.07850000000001</v>
          </cell>
          <cell r="L1611">
            <v>0.1087</v>
          </cell>
          <cell r="M1611">
            <v>2.1581789546661301</v>
          </cell>
          <cell r="N1611">
            <v>100</v>
          </cell>
          <cell r="O1611">
            <v>2.17772845903048</v>
          </cell>
          <cell r="P1611">
            <v>100.0489</v>
          </cell>
        </row>
        <row r="1612">
          <cell r="B1612" t="str">
            <v>INE852F07095</v>
          </cell>
          <cell r="C1612" t="str">
            <v>Gateway Distriparks 11.50% (Series B1) 07-Apr-2022 Reset 30-Mar-2022</v>
          </cell>
          <cell r="D1612" t="str">
            <v>Bond</v>
          </cell>
          <cell r="E1612" t="str">
            <v>30-Mar-2022</v>
          </cell>
          <cell r="F1612">
            <v>101.3377</v>
          </cell>
          <cell r="G1612">
            <v>9.9000000000000005E-2</v>
          </cell>
          <cell r="H1612">
            <v>0.68314201593770496</v>
          </cell>
          <cell r="I1612">
            <v>100</v>
          </cell>
          <cell r="J1612">
            <v>0.70004978083216296</v>
          </cell>
          <cell r="K1612">
            <v>101.435</v>
          </cell>
          <cell r="L1612">
            <v>9.7500000000000003E-2</v>
          </cell>
          <cell r="M1612">
            <v>0.68340277784311299</v>
          </cell>
          <cell r="N1612">
            <v>100</v>
          </cell>
          <cell r="O1612">
            <v>0.70006072055303903</v>
          </cell>
          <cell r="P1612">
            <v>101.38639999999999</v>
          </cell>
        </row>
        <row r="1613">
          <cell r="B1613" t="str">
            <v>INE522D07BW8</v>
          </cell>
          <cell r="C1613" t="str">
            <v>Manappuram Finance 07.45% (series 11 20-2021)  22-Dec-2023</v>
          </cell>
          <cell r="D1613" t="str">
            <v>Bond</v>
          </cell>
          <cell r="E1613" t="str">
            <v>22-Dec-2023</v>
          </cell>
          <cell r="F1613">
            <v>102.5284</v>
          </cell>
          <cell r="G1613">
            <v>6.2799999999999995E-2</v>
          </cell>
          <cell r="H1613">
            <v>2.1190475143329501</v>
          </cell>
          <cell r="I1613">
            <v>100</v>
          </cell>
          <cell r="J1613">
            <v>2.2521236982330599</v>
          </cell>
          <cell r="K1613">
            <v>102.2578</v>
          </cell>
          <cell r="L1613">
            <v>6.4000000000000001E-2</v>
          </cell>
          <cell r="M1613">
            <v>2.11634350742675</v>
          </cell>
          <cell r="N1613">
            <v>100</v>
          </cell>
          <cell r="O1613">
            <v>2.25178949190206</v>
          </cell>
          <cell r="P1613">
            <v>102.3931</v>
          </cell>
        </row>
        <row r="1614">
          <cell r="B1614" t="str">
            <v>INE660A08CG1</v>
          </cell>
          <cell r="C1614" t="str">
            <v>Sundaram Finance 07.78% (Series U 15) 26-Mar-2031</v>
          </cell>
          <cell r="D1614" t="str">
            <v>Bond</v>
          </cell>
          <cell r="E1614" t="str">
            <v>26-Mar-2031</v>
          </cell>
          <cell r="F1614">
            <v>102.92449999999999</v>
          </cell>
          <cell r="G1614">
            <v>7.3400000000000007E-2</v>
          </cell>
          <cell r="H1614">
            <v>6.5751504705337203</v>
          </cell>
          <cell r="I1614">
            <v>100</v>
          </cell>
          <cell r="J1614">
            <v>7.0577665150708997</v>
          </cell>
          <cell r="K1614">
            <v>102.9937</v>
          </cell>
          <cell r="L1614">
            <v>7.3300000000000004E-2</v>
          </cell>
          <cell r="M1614">
            <v>6.5766863716842199</v>
          </cell>
          <cell r="N1614">
            <v>100</v>
          </cell>
          <cell r="O1614">
            <v>7.0587574827286703</v>
          </cell>
          <cell r="P1614">
            <v>102.95910000000001</v>
          </cell>
        </row>
        <row r="1615">
          <cell r="B1615" t="str">
            <v>INE118D07120</v>
          </cell>
          <cell r="C1615" t="str">
            <v>Nuvoco Vistas Corporation 09.15%  30-Aug-2022 reset C 31-Dec-2020</v>
          </cell>
          <cell r="D1615" t="str">
            <v>Bond</v>
          </cell>
          <cell r="E1615" t="str">
            <v>30-Aug-2022</v>
          </cell>
          <cell r="F1615">
            <v>103.5412</v>
          </cell>
          <cell r="G1615">
            <v>5.8200000000000002E-2</v>
          </cell>
          <cell r="H1615">
            <v>1.00004305493013</v>
          </cell>
          <cell r="I1615">
            <v>100</v>
          </cell>
          <cell r="J1615">
            <v>1.05824556072706</v>
          </cell>
          <cell r="K1615">
            <v>103.6193</v>
          </cell>
          <cell r="L1615">
            <v>5.7500000000000002E-2</v>
          </cell>
          <cell r="M1615">
            <v>1.00075184021881</v>
          </cell>
          <cell r="N1615">
            <v>100</v>
          </cell>
          <cell r="O1615">
            <v>1.0582950710313901</v>
          </cell>
          <cell r="P1615">
            <v>103.58029999999999</v>
          </cell>
        </row>
        <row r="1616">
          <cell r="B1616" t="str">
            <v>INE667F07HU7</v>
          </cell>
          <cell r="C1616" t="str">
            <v>SHFL 06.20% (Series 318) 04-Aug-2023</v>
          </cell>
          <cell r="D1616" t="str">
            <v>Bond</v>
          </cell>
          <cell r="E1616" t="str">
            <v>04-Aug-2023</v>
          </cell>
          <cell r="F1616">
            <v>101.16970000000001</v>
          </cell>
          <cell r="G1616">
            <v>5.5800000000000002E-2</v>
          </cell>
          <cell r="H1616">
            <v>1.7984934609963901</v>
          </cell>
          <cell r="I1616">
            <v>100</v>
          </cell>
          <cell r="J1616">
            <v>1.8988493961199899</v>
          </cell>
          <cell r="K1616">
            <v>100.86279999999999</v>
          </cell>
          <cell r="L1616">
            <v>5.74E-2</v>
          </cell>
          <cell r="M1616">
            <v>1.7954053598670101</v>
          </cell>
          <cell r="N1616">
            <v>100</v>
          </cell>
          <cell r="O1616">
            <v>1.8984616275233701</v>
          </cell>
          <cell r="P1616">
            <v>101.0163</v>
          </cell>
        </row>
        <row r="1617">
          <cell r="B1617" t="str">
            <v>INE219X07017</v>
          </cell>
          <cell r="C1617" t="str">
            <v>India Grid Trust 08.60%  31-Aug-2028 Reset 30-Sep-2023</v>
          </cell>
          <cell r="D1617" t="str">
            <v>Bond</v>
          </cell>
          <cell r="E1617" t="str">
            <v>30-Sep-2023</v>
          </cell>
          <cell r="F1617">
            <v>106.29179999999999</v>
          </cell>
          <cell r="G1617">
            <v>5.6899999999999999E-2</v>
          </cell>
          <cell r="H1617">
            <v>2.0218060930818198</v>
          </cell>
          <cell r="I1617">
            <v>100</v>
          </cell>
          <cell r="J1617">
            <v>2.0505662847559099</v>
          </cell>
          <cell r="K1617">
            <v>105.67449999999999</v>
          </cell>
          <cell r="L1617">
            <v>5.9900000000000002E-2</v>
          </cell>
          <cell r="M1617">
            <v>2.0196998575410698</v>
          </cell>
          <cell r="N1617">
            <v>100</v>
          </cell>
          <cell r="O1617">
            <v>2.0499448629077501</v>
          </cell>
          <cell r="P1617">
            <v>105.9832</v>
          </cell>
        </row>
        <row r="1618">
          <cell r="B1618" t="str">
            <v>INE848E07633</v>
          </cell>
          <cell r="C1618" t="str">
            <v>NHPC 08.49% (STRPP - VII) 26-Nov-2021</v>
          </cell>
          <cell r="D1618" t="str">
            <v>Bond</v>
          </cell>
          <cell r="E1618" t="str">
            <v>26-Nov-2021</v>
          </cell>
          <cell r="F1618">
            <v>101.7137</v>
          </cell>
          <cell r="G1618">
            <v>3.73E-2</v>
          </cell>
          <cell r="H1618">
            <v>0.36712804184731401</v>
          </cell>
          <cell r="I1618">
            <v>100</v>
          </cell>
          <cell r="J1618">
            <v>0.380821917808219</v>
          </cell>
          <cell r="K1618">
            <v>101.7257</v>
          </cell>
          <cell r="L1618">
            <v>3.6999999999999998E-2</v>
          </cell>
          <cell r="M1618">
            <v>0.367234250538302</v>
          </cell>
          <cell r="N1618">
            <v>100</v>
          </cell>
          <cell r="O1618">
            <v>0.380821917808219</v>
          </cell>
          <cell r="P1618">
            <v>101.7197</v>
          </cell>
        </row>
        <row r="1619">
          <cell r="B1619" t="str">
            <v>INE155A08191</v>
          </cell>
          <cell r="C1619" t="str">
            <v>Tata Motors 09.81% 20-Aug-2024</v>
          </cell>
          <cell r="D1619" t="str">
            <v>Bond</v>
          </cell>
          <cell r="E1619" t="str">
            <v>20-Aug-2024</v>
          </cell>
          <cell r="F1619">
            <v>109.7645</v>
          </cell>
          <cell r="G1619">
            <v>6.25E-2</v>
          </cell>
          <cell r="H1619">
            <v>2.4827537569931502</v>
          </cell>
          <cell r="I1619">
            <v>100</v>
          </cell>
          <cell r="J1619">
            <v>2.6379258668052299</v>
          </cell>
          <cell r="K1619">
            <v>109.2953</v>
          </cell>
          <cell r="L1619">
            <v>6.4100000000000004E-2</v>
          </cell>
          <cell r="M1619">
            <v>2.4777494337290502</v>
          </cell>
          <cell r="N1619">
            <v>100</v>
          </cell>
          <cell r="O1619">
            <v>2.6365731724310901</v>
          </cell>
          <cell r="P1619">
            <v>109.5299</v>
          </cell>
        </row>
        <row r="1620">
          <cell r="B1620" t="str">
            <v>INE476M07BR8</v>
          </cell>
          <cell r="C1620" t="str">
            <v>L&amp;T Finance (erstwhile L&amp;T HF) 09.3772% (Series E1 of FY 2018-19 Option 3) 11-Mar-2022</v>
          </cell>
          <cell r="D1620" t="str">
            <v>Bond</v>
          </cell>
          <cell r="E1620" t="str">
            <v>11-Mar-2022</v>
          </cell>
          <cell r="F1620">
            <v>103.7272</v>
          </cell>
          <cell r="G1620">
            <v>4.7500000000000001E-2</v>
          </cell>
          <cell r="H1620">
            <v>0.63817961879229701</v>
          </cell>
          <cell r="I1620">
            <v>100</v>
          </cell>
          <cell r="J1620">
            <v>0.66849315068493198</v>
          </cell>
          <cell r="K1620">
            <v>103.9402</v>
          </cell>
          <cell r="L1620">
            <v>4.4999999999999998E-2</v>
          </cell>
          <cell r="M1620">
            <v>0.63970636429180106</v>
          </cell>
          <cell r="N1620">
            <v>100</v>
          </cell>
          <cell r="O1620">
            <v>0.66849315068493198</v>
          </cell>
          <cell r="P1620">
            <v>103.83369999999999</v>
          </cell>
        </row>
        <row r="1621">
          <cell r="B1621" t="str">
            <v>INE848E07245</v>
          </cell>
          <cell r="C1621" t="str">
            <v>NHPC 08.70% (Tranche- R-1 PART- H) 11-Feb-2022</v>
          </cell>
          <cell r="D1621" t="str">
            <v>Bond</v>
          </cell>
          <cell r="E1621" t="str">
            <v>11-Feb-2022</v>
          </cell>
          <cell r="F1621">
            <v>102.7825</v>
          </cell>
          <cell r="G1621">
            <v>3.7600000000000001E-2</v>
          </cell>
          <cell r="H1621">
            <v>0.57033618149364695</v>
          </cell>
          <cell r="I1621">
            <v>100</v>
          </cell>
          <cell r="J1621">
            <v>0.59178082191780801</v>
          </cell>
          <cell r="K1621">
            <v>102.74550000000001</v>
          </cell>
          <cell r="L1621">
            <v>3.8199999999999998E-2</v>
          </cell>
          <cell r="M1621">
            <v>0.57000657090908102</v>
          </cell>
          <cell r="N1621">
            <v>100</v>
          </cell>
          <cell r="O1621">
            <v>0.59178082191780801</v>
          </cell>
          <cell r="P1621">
            <v>102.764</v>
          </cell>
        </row>
        <row r="1622">
          <cell r="B1622" t="str">
            <v>INE219X07132</v>
          </cell>
          <cell r="C1622" t="str">
            <v>India Grid Trust 07.40% (Series K) 26-Dec-2025 C 27-Sep-2025</v>
          </cell>
          <cell r="D1622" t="str">
            <v>Bond</v>
          </cell>
          <cell r="E1622" t="str">
            <v>26-Dec-2025</v>
          </cell>
          <cell r="F1622">
            <v>101.7893</v>
          </cell>
          <cell r="G1622">
            <v>6.8900000000000003E-2</v>
          </cell>
          <cell r="H1622">
            <v>3.41613415261723</v>
          </cell>
          <cell r="I1622">
            <v>100</v>
          </cell>
          <cell r="J1622">
            <v>3.6515057957325601</v>
          </cell>
          <cell r="K1622">
            <v>102.03879999999999</v>
          </cell>
          <cell r="L1622">
            <v>6.8199999999999997E-2</v>
          </cell>
          <cell r="M1622">
            <v>3.41143094054924</v>
          </cell>
          <cell r="N1622">
            <v>100</v>
          </cell>
          <cell r="O1622">
            <v>3.6440905306947</v>
          </cell>
          <cell r="P1622">
            <v>101.9141</v>
          </cell>
        </row>
        <row r="1623">
          <cell r="B1623" t="str">
            <v>INE400K07069</v>
          </cell>
          <cell r="C1623" t="str">
            <v>Andhra Pradesh Expressway 0% (Series F) 15-Oct-2024</v>
          </cell>
          <cell r="D1623" t="str">
            <v>Bond</v>
          </cell>
          <cell r="E1623" t="str">
            <v>15-Oct-2024</v>
          </cell>
          <cell r="F1623">
            <v>248.20189999999999</v>
          </cell>
          <cell r="G1623">
            <v>7.4899999999999994E-2</v>
          </cell>
          <cell r="H1623">
            <v>2.3073775685071301</v>
          </cell>
          <cell r="I1623">
            <v>100</v>
          </cell>
          <cell r="J1623">
            <v>2.48020014838831</v>
          </cell>
          <cell r="K1623">
            <v>247.72669999999999</v>
          </cell>
          <cell r="L1623">
            <v>7.5600000000000001E-2</v>
          </cell>
          <cell r="M1623">
            <v>2.3095487964928401</v>
          </cell>
          <cell r="N1623">
            <v>100</v>
          </cell>
          <cell r="O1623">
            <v>2.4841506855077</v>
          </cell>
          <cell r="P1623">
            <v>247.96430000000001</v>
          </cell>
        </row>
        <row r="1624">
          <cell r="B1624" t="str">
            <v>INE206D08196</v>
          </cell>
          <cell r="C1624" t="str">
            <v>NPCL 09.18% (Series-XXVIII Tranche C) 23-Jan-2027</v>
          </cell>
          <cell r="D1624" t="str">
            <v>Bond</v>
          </cell>
          <cell r="E1624" t="str">
            <v>23-Jan-2027</v>
          </cell>
          <cell r="F1624">
            <v>112.71259999999999</v>
          </cell>
          <cell r="G1624">
            <v>6.5199999999999994E-2</v>
          </cell>
          <cell r="H1624">
            <v>4.23368142200371</v>
          </cell>
          <cell r="I1624">
            <v>100</v>
          </cell>
          <cell r="J1624">
            <v>4.3716994363610304</v>
          </cell>
          <cell r="K1624">
            <v>113.0492</v>
          </cell>
          <cell r="L1624">
            <v>6.4500000000000002E-2</v>
          </cell>
          <cell r="M1624">
            <v>4.2371819460723303</v>
          </cell>
          <cell r="N1624">
            <v>100</v>
          </cell>
          <cell r="O1624">
            <v>4.3738310638331601</v>
          </cell>
          <cell r="P1624">
            <v>112.8809</v>
          </cell>
        </row>
        <row r="1625">
          <cell r="B1625" t="str">
            <v>INE787H07057</v>
          </cell>
          <cell r="C1625" t="str">
            <v>IIFCL 09.41% (Series-X A Option-I) 27-Jul-2037</v>
          </cell>
          <cell r="D1625" t="str">
            <v>Bond</v>
          </cell>
          <cell r="E1625" t="str">
            <v>27-Jul-2037</v>
          </cell>
          <cell r="F1625">
            <v>121.05029999999999</v>
          </cell>
          <cell r="G1625">
            <v>7.1599999999999997E-2</v>
          </cell>
          <cell r="H1625">
            <v>8.2715800664734598</v>
          </cell>
          <cell r="I1625">
            <v>100</v>
          </cell>
          <cell r="J1625">
            <v>8.8638251992329593</v>
          </cell>
          <cell r="K1625">
            <v>121.26560000000001</v>
          </cell>
          <cell r="L1625">
            <v>7.1400000000000005E-2</v>
          </cell>
          <cell r="M1625">
            <v>8.2790929630796803</v>
          </cell>
          <cell r="N1625">
            <v>100</v>
          </cell>
          <cell r="O1625">
            <v>8.8702202006435709</v>
          </cell>
          <cell r="P1625">
            <v>121.158</v>
          </cell>
        </row>
        <row r="1626">
          <cell r="B1626" t="str">
            <v>INE528S07136</v>
          </cell>
          <cell r="C1626" t="str">
            <v>Edelweiss Retail Finance 0% 29-Jul-2021</v>
          </cell>
          <cell r="D1626" t="str">
            <v>Bond</v>
          </cell>
          <cell r="E1626" t="str">
            <v>29-Jul-2021</v>
          </cell>
          <cell r="F1626">
            <v>130.9538</v>
          </cell>
          <cell r="G1626">
            <v>0.13586799999999999</v>
          </cell>
          <cell r="H1626">
            <v>4.5828207609112999E-2</v>
          </cell>
          <cell r="I1626">
            <v>100</v>
          </cell>
          <cell r="J1626">
            <v>5.2054794520547898E-2</v>
          </cell>
          <cell r="K1626">
            <v>130.82380000000001</v>
          </cell>
          <cell r="L1626">
            <v>0.15509999999999999</v>
          </cell>
          <cell r="M1626">
            <v>4.5065184417407998E-2</v>
          </cell>
          <cell r="N1626">
            <v>100</v>
          </cell>
          <cell r="O1626">
            <v>5.2054794520547898E-2</v>
          </cell>
          <cell r="P1626">
            <v>130.8888</v>
          </cell>
        </row>
        <row r="1627">
          <cell r="B1627" t="str">
            <v>INE201P08126</v>
          </cell>
          <cell r="C1627" t="str">
            <v>GR Infraprojects 7.40% (Series I) 05-Dec-2025 P/C 08-Dec-2023</v>
          </cell>
          <cell r="D1627" t="str">
            <v>Bond</v>
          </cell>
          <cell r="E1627" t="str">
            <v>08-Dec-2023</v>
          </cell>
          <cell r="F1627">
            <v>101.1271</v>
          </cell>
          <cell r="G1627">
            <v>6.8500000000000005E-2</v>
          </cell>
          <cell r="H1627">
            <v>2.07138183539222</v>
          </cell>
          <cell r="I1627">
            <v>100</v>
          </cell>
          <cell r="J1627">
            <v>2.2132714911165898</v>
          </cell>
          <cell r="K1627">
            <v>100.7349</v>
          </cell>
          <cell r="L1627">
            <v>7.0300000000000001E-2</v>
          </cell>
          <cell r="M1627">
            <v>2.0674309394095101</v>
          </cell>
          <cell r="N1627">
            <v>100</v>
          </cell>
          <cell r="O1627">
            <v>2.21277133444999</v>
          </cell>
          <cell r="P1627">
            <v>100.931</v>
          </cell>
        </row>
        <row r="1628">
          <cell r="B1628" t="str">
            <v>INE414G07FF7</v>
          </cell>
          <cell r="C1628" t="str">
            <v>Muthoot Fin 07.40% ( Series XXIII,Option III) 05-Jan-2024</v>
          </cell>
          <cell r="D1628" t="str">
            <v>Bond</v>
          </cell>
          <cell r="E1628" t="str">
            <v>05-Jan-2024</v>
          </cell>
          <cell r="F1628">
            <v>101.4586</v>
          </cell>
          <cell r="G1628">
            <v>6.7333000000000004E-2</v>
          </cell>
          <cell r="H1628">
            <v>2.1160407585711298</v>
          </cell>
          <cell r="I1628">
            <v>100</v>
          </cell>
          <cell r="J1628">
            <v>2.2585201309679999</v>
          </cell>
          <cell r="K1628">
            <v>101.6014</v>
          </cell>
          <cell r="L1628">
            <v>6.6699999999999995E-2</v>
          </cell>
          <cell r="M1628">
            <v>2.1174934538377199</v>
          </cell>
          <cell r="N1628">
            <v>100</v>
          </cell>
          <cell r="O1628">
            <v>2.2587302672086902</v>
          </cell>
          <cell r="P1628">
            <v>101.53</v>
          </cell>
        </row>
        <row r="1629">
          <cell r="B1629" t="str">
            <v>INE883F07165</v>
          </cell>
          <cell r="C1629" t="str">
            <v>Aadhar Housing Finance 09.15%  20-Jun-2023</v>
          </cell>
          <cell r="D1629" t="str">
            <v>Bond</v>
          </cell>
          <cell r="E1629" t="str">
            <v>20-Jun-2023</v>
          </cell>
          <cell r="F1629">
            <v>104.32</v>
          </cell>
          <cell r="G1629">
            <v>6.7000000000000004E-2</v>
          </cell>
          <cell r="H1629">
            <v>1.7091618873253001</v>
          </cell>
          <cell r="I1629">
            <v>100</v>
          </cell>
          <cell r="J1629">
            <v>1.8236757337761</v>
          </cell>
          <cell r="K1629">
            <v>104.5033</v>
          </cell>
          <cell r="L1629">
            <v>6.6000000000000003E-2</v>
          </cell>
          <cell r="M1629">
            <v>1.71086906287735</v>
          </cell>
          <cell r="N1629">
            <v>100</v>
          </cell>
          <cell r="O1629">
            <v>1.8237864210272601</v>
          </cell>
          <cell r="P1629">
            <v>104.4117</v>
          </cell>
        </row>
        <row r="1630">
          <cell r="B1630" t="str">
            <v>INE201P07185</v>
          </cell>
          <cell r="C1630" t="str">
            <v>GR Infraprojects 0% (Series 5) 29-Sep-2022</v>
          </cell>
          <cell r="D1630" t="str">
            <v>Bond</v>
          </cell>
          <cell r="E1630" t="str">
            <v>29-Sep-2022</v>
          </cell>
          <cell r="F1630">
            <v>133.32390000000001</v>
          </cell>
          <cell r="G1630">
            <v>6.0299999999999999E-2</v>
          </cell>
          <cell r="H1630">
            <v>1.1524264908225801</v>
          </cell>
          <cell r="I1630">
            <v>100</v>
          </cell>
          <cell r="J1630">
            <v>1.2219178082191799</v>
          </cell>
          <cell r="K1630">
            <v>132.21080000000001</v>
          </cell>
          <cell r="L1630">
            <v>6.7599999999999993E-2</v>
          </cell>
          <cell r="M1630">
            <v>1.14454646704681</v>
          </cell>
          <cell r="N1630">
            <v>100</v>
          </cell>
          <cell r="O1630">
            <v>1.2219178082191799</v>
          </cell>
          <cell r="P1630">
            <v>132.76740000000001</v>
          </cell>
        </row>
        <row r="1631">
          <cell r="B1631" t="str">
            <v>INE909H08337</v>
          </cell>
          <cell r="C1631" t="str">
            <v>TMF Holdings 07.7505% (SERIES TMFL NCD E FY 2020-21) 30-Dec-2120 P/C 02-Dec-2025</v>
          </cell>
          <cell r="D1631" t="str">
            <v>Bond</v>
          </cell>
          <cell r="E1631" t="str">
            <v>02-Dec-2025</v>
          </cell>
          <cell r="F1631">
            <v>97.104699999999994</v>
          </cell>
          <cell r="G1631">
            <v>8.5500000000000007E-2</v>
          </cell>
          <cell r="H1631">
            <v>3.4420396748995001</v>
          </cell>
          <cell r="I1631">
            <v>100</v>
          </cell>
          <cell r="J1631">
            <v>3.7363340671034102</v>
          </cell>
          <cell r="K1631">
            <v>100.0894</v>
          </cell>
          <cell r="L1631">
            <v>7.7100000000000002E-2</v>
          </cell>
          <cell r="M1631">
            <v>3.4800267705039998</v>
          </cell>
          <cell r="N1631">
            <v>100</v>
          </cell>
          <cell r="O1631">
            <v>3.74833683450986</v>
          </cell>
          <cell r="P1631">
            <v>98.597099999999998</v>
          </cell>
        </row>
        <row r="1632">
          <cell r="B1632" t="str">
            <v>INE523H07AE7</v>
          </cell>
          <cell r="C1632" t="str">
            <v>JM Financial Products 0% (Tranche BV- 2018 (XVI)) 29-Sep-2022</v>
          </cell>
          <cell r="D1632" t="str">
            <v>Bond</v>
          </cell>
          <cell r="E1632" t="str">
            <v>29-Sep-2022</v>
          </cell>
          <cell r="F1632">
            <v>133.4307</v>
          </cell>
          <cell r="G1632">
            <v>7.9299999999999995E-2</v>
          </cell>
          <cell r="H1632">
            <v>1.1321391718884299</v>
          </cell>
          <cell r="I1632">
            <v>100</v>
          </cell>
          <cell r="J1632">
            <v>1.2219178082191799</v>
          </cell>
          <cell r="K1632">
            <v>132.94890000000001</v>
          </cell>
          <cell r="L1632">
            <v>8.2500000000000004E-2</v>
          </cell>
          <cell r="M1632">
            <v>1.12879243253504</v>
          </cell>
          <cell r="N1632">
            <v>100</v>
          </cell>
          <cell r="O1632">
            <v>1.2219178082191799</v>
          </cell>
          <cell r="P1632">
            <v>133.18979999999999</v>
          </cell>
        </row>
        <row r="1633">
          <cell r="B1633" t="str">
            <v>INE306N07MG5</v>
          </cell>
          <cell r="C1633" t="str">
            <v>TCFSL 05.45% (series A F 2021-22) 14-Apr-2023</v>
          </cell>
          <cell r="D1633" t="str">
            <v>Bond</v>
          </cell>
          <cell r="E1633" t="str">
            <v>14-Apr-2023</v>
          </cell>
          <cell r="F1633">
            <v>100.38630000000001</v>
          </cell>
          <cell r="G1633">
            <v>5.1999999999999998E-2</v>
          </cell>
          <cell r="H1633">
            <v>1.6256824448004401</v>
          </cell>
          <cell r="I1633">
            <v>100</v>
          </cell>
          <cell r="J1633">
            <v>1.7102179319300601</v>
          </cell>
          <cell r="K1633">
            <v>100.2542</v>
          </cell>
          <cell r="L1633">
            <v>5.28E-2</v>
          </cell>
          <cell r="M1633">
            <v>1.62441199138243</v>
          </cell>
          <cell r="N1633">
            <v>100</v>
          </cell>
          <cell r="O1633">
            <v>1.7101809445274201</v>
          </cell>
          <cell r="P1633">
            <v>100.3203</v>
          </cell>
        </row>
        <row r="1634">
          <cell r="B1634" t="str">
            <v>INE265J07274</v>
          </cell>
          <cell r="C1634" t="str">
            <v>JMFARC 0% (Tranche XXII Option D) 15-Sep-2021</v>
          </cell>
          <cell r="D1634" t="str">
            <v>Bond</v>
          </cell>
          <cell r="E1634" t="str">
            <v>15-Sep-2021</v>
          </cell>
          <cell r="F1634">
            <v>133.06970000000001</v>
          </cell>
          <cell r="G1634">
            <v>6.2E-2</v>
          </cell>
          <cell r="H1634">
            <v>0.17284523901658799</v>
          </cell>
          <cell r="I1634">
            <v>100</v>
          </cell>
          <cell r="J1634">
            <v>0.18356164383561599</v>
          </cell>
          <cell r="K1634">
            <v>132.54040000000001</v>
          </cell>
          <cell r="L1634">
            <v>8.4000000000000005E-2</v>
          </cell>
          <cell r="M1634">
            <v>0.16933730981145401</v>
          </cell>
          <cell r="N1634">
            <v>100</v>
          </cell>
          <cell r="O1634">
            <v>0.18356164383561599</v>
          </cell>
          <cell r="P1634">
            <v>132.80510000000001</v>
          </cell>
        </row>
        <row r="1635">
          <cell r="B1635" t="str">
            <v>INE852F07129</v>
          </cell>
          <cell r="C1635" t="str">
            <v>Gateway Distriparks 11.50% (Series E1) 07-Apr-2025  Reset 30-Mar-2022 P/C 28-Mar-2024</v>
          </cell>
          <cell r="D1635" t="str">
            <v>Bond</v>
          </cell>
          <cell r="E1635" t="str">
            <v>30-Mar-2022</v>
          </cell>
          <cell r="F1635">
            <v>101.3377</v>
          </cell>
          <cell r="G1635">
            <v>9.9000000000000005E-2</v>
          </cell>
          <cell r="H1635">
            <v>0.68314186661697696</v>
          </cell>
          <cell r="I1635">
            <v>100</v>
          </cell>
          <cell r="J1635">
            <v>0.70004962781574798</v>
          </cell>
          <cell r="K1635">
            <v>101.435</v>
          </cell>
          <cell r="L1635">
            <v>9.7500000000000003E-2</v>
          </cell>
          <cell r="M1635">
            <v>0.68340277784311299</v>
          </cell>
          <cell r="N1635">
            <v>100</v>
          </cell>
          <cell r="O1635">
            <v>0.70006072055303903</v>
          </cell>
          <cell r="P1635">
            <v>101.38639999999999</v>
          </cell>
        </row>
        <row r="1636">
          <cell r="B1636" t="str">
            <v>INE890A07062</v>
          </cell>
          <cell r="C1636" t="str">
            <v>JMC Projects (India) 09.95% (Series I) 27-Aug-2021</v>
          </cell>
          <cell r="D1636" t="str">
            <v>Bond</v>
          </cell>
          <cell r="E1636" t="str">
            <v>27-Aug-2021</v>
          </cell>
          <cell r="F1636">
            <v>100.0171</v>
          </cell>
          <cell r="G1636">
            <v>9.0399999999999994E-2</v>
          </cell>
          <cell r="H1636">
            <v>0.12060422717816301</v>
          </cell>
          <cell r="I1636">
            <v>100</v>
          </cell>
          <cell r="J1636">
            <v>0.13150684931506801</v>
          </cell>
          <cell r="K1636">
            <v>100.00149999999999</v>
          </cell>
          <cell r="L1636">
            <v>9.1499999999999998E-2</v>
          </cell>
          <cell r="M1636">
            <v>0.12048268375178101</v>
          </cell>
          <cell r="N1636">
            <v>100</v>
          </cell>
          <cell r="O1636">
            <v>0.13150684931506901</v>
          </cell>
          <cell r="P1636">
            <v>100.0093</v>
          </cell>
        </row>
        <row r="1637">
          <cell r="B1637" t="str">
            <v>INE378T07050</v>
          </cell>
          <cell r="C1637" t="str">
            <v>Mahindra Integrated Township Ltd. 08.40% (Series II) 13-Sep-2024 C 14-Sep-2023</v>
          </cell>
          <cell r="D1637" t="str">
            <v>Bond</v>
          </cell>
          <cell r="E1637" t="str">
            <v>14-Sep-2023</v>
          </cell>
          <cell r="F1637">
            <v>100.3685</v>
          </cell>
          <cell r="G1637">
            <v>8.3699999999999997E-2</v>
          </cell>
          <cell r="H1637">
            <v>1.9073083342401</v>
          </cell>
          <cell r="I1637">
            <v>100</v>
          </cell>
          <cell r="J1637">
            <v>1.9871291880280499</v>
          </cell>
          <cell r="K1637">
            <v>99.5047</v>
          </cell>
          <cell r="L1637">
            <v>8.8300000000000003E-2</v>
          </cell>
          <cell r="M1637">
            <v>1.90206017584253</v>
          </cell>
          <cell r="N1637">
            <v>100</v>
          </cell>
          <cell r="O1637">
            <v>1.9860361326059801</v>
          </cell>
          <cell r="P1637">
            <v>99.936599999999999</v>
          </cell>
        </row>
        <row r="1638">
          <cell r="B1638" t="str">
            <v>INE103D08021</v>
          </cell>
          <cell r="C1638" t="str">
            <v>Bharat Sanchar Nigam Ltd. 06.79% 23-Sep-2030</v>
          </cell>
          <cell r="D1638" t="str">
            <v>Bond</v>
          </cell>
          <cell r="E1638" t="str">
            <v>23-Sep-2030</v>
          </cell>
          <cell r="F1638">
            <v>99.325199999999995</v>
          </cell>
          <cell r="G1638">
            <v>7.0067000000000004E-2</v>
          </cell>
          <cell r="H1638">
            <v>6.61532213679736</v>
          </cell>
          <cell r="I1638">
            <v>100</v>
          </cell>
          <cell r="J1638">
            <v>6.8470800248768597</v>
          </cell>
          <cell r="K1638">
            <v>99.174199999999999</v>
          </cell>
          <cell r="L1638">
            <v>7.0300000000000001E-2</v>
          </cell>
          <cell r="M1638">
            <v>6.6125348590826896</v>
          </cell>
          <cell r="N1638">
            <v>100</v>
          </cell>
          <cell r="O1638">
            <v>6.8449654593794502</v>
          </cell>
          <cell r="P1638">
            <v>99.249700000000004</v>
          </cell>
        </row>
        <row r="1639">
          <cell r="B1639" t="str">
            <v>INE105N07209</v>
          </cell>
          <cell r="C1639" t="str">
            <v>Oriental Nagpur Betul Highway Ltd. 8.28% (Series A Tranche 20) 30-Sep-2026</v>
          </cell>
          <cell r="D1639" t="str">
            <v>Bond</v>
          </cell>
          <cell r="E1639" t="str">
            <v>30-Sep-2026</v>
          </cell>
          <cell r="F1639">
            <v>101.0748</v>
          </cell>
          <cell r="G1639">
            <v>8.1799999999999998E-2</v>
          </cell>
          <cell r="H1639">
            <v>4.0898195707215299</v>
          </cell>
          <cell r="I1639">
            <v>100</v>
          </cell>
          <cell r="J1639">
            <v>4.2570931911640404</v>
          </cell>
          <cell r="K1639">
            <v>101.8518</v>
          </cell>
          <cell r="L1639">
            <v>7.9899999999999999E-2</v>
          </cell>
          <cell r="M1639">
            <v>4.0978808184846498</v>
          </cell>
          <cell r="N1639">
            <v>100</v>
          </cell>
          <cell r="O1639">
            <v>4.26159115718312</v>
          </cell>
          <cell r="P1639">
            <v>101.4633</v>
          </cell>
        </row>
        <row r="1640">
          <cell r="B1640" t="str">
            <v>INE265J07225</v>
          </cell>
          <cell r="C1640" t="str">
            <v>JMFARC 0% (Tranche XVIII) 15-Jul-2021</v>
          </cell>
          <cell r="D1640" t="str">
            <v>Bond</v>
          </cell>
          <cell r="E1640" t="str">
            <v>15-Jul-2021</v>
          </cell>
          <cell r="F1640">
            <v>132.16130000000001</v>
          </cell>
          <cell r="G1640">
            <v>6.2E-2</v>
          </cell>
          <cell r="H1640">
            <v>1.28988984340737E-2</v>
          </cell>
          <cell r="I1640">
            <v>100</v>
          </cell>
          <cell r="J1640">
            <v>1.3698630136986301E-2</v>
          </cell>
          <cell r="K1640">
            <v>132.1206</v>
          </cell>
          <cell r="L1640">
            <v>8.4500000000000006E-2</v>
          </cell>
          <cell r="M1640">
            <v>1.2631286433366799E-2</v>
          </cell>
          <cell r="N1640">
            <v>100</v>
          </cell>
          <cell r="O1640">
            <v>1.3698630136986301E-2</v>
          </cell>
          <cell r="P1640">
            <v>132.14099999999999</v>
          </cell>
        </row>
        <row r="1641">
          <cell r="B1641" t="str">
            <v>INE041007035</v>
          </cell>
          <cell r="C1641" t="str">
            <v>Embassy Office Parks REIT 07.25% (Series Trance I) 09-Oct-2023 C 09-Mar-2023</v>
          </cell>
          <cell r="D1641" t="str">
            <v>Bond</v>
          </cell>
          <cell r="E1641" t="str">
            <v>09-Oct-2023</v>
          </cell>
          <cell r="F1641">
            <v>102.4787</v>
          </cell>
          <cell r="G1641">
            <v>5.8000000000000003E-2</v>
          </cell>
          <cell r="H1641">
            <v>1.5570613328749301</v>
          </cell>
          <cell r="I1641">
            <v>100</v>
          </cell>
          <cell r="J1641">
            <v>1.5796387222016199</v>
          </cell>
          <cell r="K1641">
            <v>101.4752</v>
          </cell>
          <cell r="L1641">
            <v>6.4600000000000005E-2</v>
          </cell>
          <cell r="M1641">
            <v>1.5540403190559</v>
          </cell>
          <cell r="N1641">
            <v>100</v>
          </cell>
          <cell r="O1641">
            <v>1.5791380702086599</v>
          </cell>
          <cell r="P1641">
            <v>101.977</v>
          </cell>
        </row>
        <row r="1642">
          <cell r="B1642" t="str">
            <v>INE991L07016</v>
          </cell>
          <cell r="C1642" t="str">
            <v>GMR Air Cargo &amp; Aerospace Engineering 08.55% 06-Oct-2024  P/C 06-Oct-2021</v>
          </cell>
          <cell r="D1642" t="str">
            <v>Bond</v>
          </cell>
          <cell r="E1642" t="str">
            <v>06-Oct-2021</v>
          </cell>
          <cell r="F1642">
            <v>100.16289999999999</v>
          </cell>
          <cell r="G1642">
            <v>7.9299999999999995E-2</v>
          </cell>
          <cell r="H1642">
            <v>0.23125117864759001</v>
          </cell>
          <cell r="I1642">
            <v>100</v>
          </cell>
          <cell r="J1642">
            <v>0.240420287880967</v>
          </cell>
          <cell r="K1642">
            <v>100.1378</v>
          </cell>
          <cell r="L1642">
            <v>8.0399999999999999E-2</v>
          </cell>
          <cell r="M1642">
            <v>0.23112889543627199</v>
          </cell>
          <cell r="N1642">
            <v>100</v>
          </cell>
          <cell r="O1642">
            <v>0.24042027703280999</v>
          </cell>
          <cell r="P1642">
            <v>100.1504</v>
          </cell>
        </row>
        <row r="1643">
          <cell r="B1643" t="str">
            <v>INE660A07PT8</v>
          </cell>
          <cell r="C1643" t="str">
            <v>Sundaram Finance 0% (Series R8 Option 1) 31-Aug-2021</v>
          </cell>
          <cell r="D1643" t="str">
            <v>Bond</v>
          </cell>
          <cell r="E1643" t="str">
            <v>31-Aug-2021</v>
          </cell>
          <cell r="F1643">
            <v>99.465800000000002</v>
          </cell>
          <cell r="G1643">
            <v>3.7699999999999997E-2</v>
          </cell>
          <cell r="H1643">
            <v>0.13728992331565701</v>
          </cell>
          <cell r="I1643">
            <v>100</v>
          </cell>
          <cell r="J1643">
            <v>0.142465753424658</v>
          </cell>
          <cell r="K1643">
            <v>99.482699999999994</v>
          </cell>
          <cell r="L1643">
            <v>3.6499999999999998E-2</v>
          </cell>
          <cell r="M1643">
            <v>0.13744886968129</v>
          </cell>
          <cell r="N1643">
            <v>100</v>
          </cell>
          <cell r="O1643">
            <v>0.142465753424658</v>
          </cell>
          <cell r="P1643">
            <v>99.474299999999999</v>
          </cell>
        </row>
        <row r="1644">
          <cell r="B1644" t="str">
            <v>INE510W07060</v>
          </cell>
          <cell r="C1644" t="str">
            <v>Inox Wind Infrastructure 09.50% 28-Sep-2023</v>
          </cell>
          <cell r="D1644" t="str">
            <v>Bond</v>
          </cell>
          <cell r="E1644" t="str">
            <v>28-Sep-2023</v>
          </cell>
          <cell r="F1644">
            <v>100.5431</v>
          </cell>
          <cell r="G1644">
            <v>9.1999999999999998E-2</v>
          </cell>
          <cell r="H1644">
            <v>1.1045394030869999</v>
          </cell>
          <cell r="I1644">
            <v>100</v>
          </cell>
          <cell r="J1644">
            <v>1.155348215629</v>
          </cell>
          <cell r="K1644">
            <v>100.23820000000001</v>
          </cell>
          <cell r="L1644">
            <v>9.4799999999999995E-2</v>
          </cell>
          <cell r="M1644">
            <v>1.10187615238253</v>
          </cell>
          <cell r="N1644">
            <v>100</v>
          </cell>
          <cell r="O1644">
            <v>1.1541050820054599</v>
          </cell>
          <cell r="P1644">
            <v>100.3907</v>
          </cell>
        </row>
        <row r="1645">
          <cell r="B1645" t="str">
            <v>INE555J07187</v>
          </cell>
          <cell r="C1645" t="str">
            <v>Patel KNR Heavy Infrastructures 10.00% (Series-E Option IV)31-Mar-2022</v>
          </cell>
          <cell r="D1645" t="str">
            <v>Bond</v>
          </cell>
          <cell r="E1645" t="str">
            <v>31-Mar-2022</v>
          </cell>
          <cell r="F1645">
            <v>102.3439</v>
          </cell>
          <cell r="G1645">
            <v>7.0099999999999996E-2</v>
          </cell>
          <cell r="H1645">
            <v>0.67550268804181701</v>
          </cell>
          <cell r="I1645">
            <v>100</v>
          </cell>
          <cell r="J1645">
            <v>0.69917905725768303</v>
          </cell>
          <cell r="K1645">
            <v>102.33710000000001</v>
          </cell>
          <cell r="L1645">
            <v>7.0199999999999999E-2</v>
          </cell>
          <cell r="M1645">
            <v>0.67546902542837794</v>
          </cell>
          <cell r="N1645">
            <v>100</v>
          </cell>
          <cell r="O1645">
            <v>0.69917798822091404</v>
          </cell>
          <cell r="P1645">
            <v>102.34050000000001</v>
          </cell>
        </row>
        <row r="1646">
          <cell r="B1646" t="str">
            <v>INE322J08024</v>
          </cell>
          <cell r="C1646" t="str">
            <v>Bharat Oman Refineries 05.85% 13-Jul-2023</v>
          </cell>
          <cell r="D1646" t="str">
            <v>Bond</v>
          </cell>
          <cell r="E1646" t="str">
            <v>13-Jul-2023</v>
          </cell>
          <cell r="F1646">
            <v>100.4243</v>
          </cell>
          <cell r="G1646">
            <v>5.62E-2</v>
          </cell>
          <cell r="H1646">
            <v>1.7477834786137401</v>
          </cell>
          <cell r="I1646">
            <v>100</v>
          </cell>
          <cell r="J1646">
            <v>1.84600891011184</v>
          </cell>
          <cell r="K1646">
            <v>100.2204</v>
          </cell>
          <cell r="L1646">
            <v>5.7299999999999997E-2</v>
          </cell>
          <cell r="M1646">
            <v>1.74572273871891</v>
          </cell>
          <cell r="N1646">
            <v>100</v>
          </cell>
          <cell r="O1646">
            <v>1.8457526516475</v>
          </cell>
          <cell r="P1646">
            <v>100.3224</v>
          </cell>
        </row>
        <row r="1647">
          <cell r="B1647" t="str">
            <v>INE917M07126</v>
          </cell>
          <cell r="C1647" t="str">
            <v>Dilip Buildcon Ltd. 08.90% Series-XII 28-Sep-2022</v>
          </cell>
          <cell r="D1647" t="str">
            <v>Bond</v>
          </cell>
          <cell r="E1647" t="str">
            <v>28-Sep-2022</v>
          </cell>
          <cell r="F1647">
            <v>98.815399999999997</v>
          </cell>
          <cell r="G1647">
            <v>0.1022</v>
          </cell>
          <cell r="H1647">
            <v>1.1194112200184201</v>
          </cell>
          <cell r="I1647">
            <v>100</v>
          </cell>
          <cell r="J1647">
            <v>1.1766131333613601</v>
          </cell>
          <cell r="K1647">
            <v>99.080500000000001</v>
          </cell>
          <cell r="L1647">
            <v>9.9699999999999997E-2</v>
          </cell>
          <cell r="M1647">
            <v>1.1207981189074001</v>
          </cell>
          <cell r="N1647">
            <v>100</v>
          </cell>
          <cell r="O1647">
            <v>1.1766699051349401</v>
          </cell>
          <cell r="P1647">
            <v>98.947999999999993</v>
          </cell>
        </row>
        <row r="1648">
          <cell r="B1648" t="str">
            <v>INE975F07GT8</v>
          </cell>
          <cell r="C1648" t="str">
            <v>Kotak Mahindra Inv 0% (Series KMIL/2019-20/014) 28-Jun-2022</v>
          </cell>
          <cell r="D1648" t="str">
            <v>Bond</v>
          </cell>
          <cell r="E1648" t="str">
            <v>28-Jun-2022</v>
          </cell>
          <cell r="F1648">
            <v>95.758499999999998</v>
          </cell>
          <cell r="G1648">
            <v>4.58E-2</v>
          </cell>
          <cell r="H1648">
            <v>0.92476887327522805</v>
          </cell>
          <cell r="I1648">
            <v>100</v>
          </cell>
          <cell r="J1648">
            <v>0.96712328767123301</v>
          </cell>
          <cell r="K1648">
            <v>95.918300000000002</v>
          </cell>
          <cell r="L1648">
            <v>4.3999999999999997E-2</v>
          </cell>
          <cell r="M1648">
            <v>0.92636330236708098</v>
          </cell>
          <cell r="N1648">
            <v>100</v>
          </cell>
          <cell r="O1648">
            <v>0.96712328767123301</v>
          </cell>
          <cell r="P1648">
            <v>95.838399999999993</v>
          </cell>
        </row>
        <row r="1649">
          <cell r="B1649" t="str">
            <v>INE477L07966</v>
          </cell>
          <cell r="C1649" t="str">
            <v>IIFL Home Finance 0.00% (Series C9) 26-Oct-2021</v>
          </cell>
          <cell r="D1649" t="str">
            <v>Bond</v>
          </cell>
          <cell r="E1649" t="str">
            <v>26-Oct-2021</v>
          </cell>
          <cell r="F1649">
            <v>130.37360000000001</v>
          </cell>
          <cell r="G1649">
            <v>0.10340000000000001</v>
          </cell>
          <cell r="H1649">
            <v>0.26816241703725202</v>
          </cell>
          <cell r="I1649">
            <v>100</v>
          </cell>
          <cell r="J1649">
            <v>0.295890410958904</v>
          </cell>
          <cell r="K1649">
            <v>130.28380000000001</v>
          </cell>
          <cell r="L1649">
            <v>0.10580000000000001</v>
          </cell>
          <cell r="M1649">
            <v>0.26758040419506601</v>
          </cell>
          <cell r="N1649">
            <v>100</v>
          </cell>
          <cell r="O1649">
            <v>0.295890410958904</v>
          </cell>
          <cell r="P1649">
            <v>130.3287</v>
          </cell>
        </row>
        <row r="1650">
          <cell r="B1650" t="str">
            <v>INE310L07993</v>
          </cell>
          <cell r="C1650" t="str">
            <v>IOT Utkal Energy Services 10.63% (Series IV) (STRPP-2) 20-May-2028</v>
          </cell>
          <cell r="D1650" t="str">
            <v>Bond</v>
          </cell>
          <cell r="E1650" t="str">
            <v>20-May-2028</v>
          </cell>
          <cell r="F1650">
            <v>88.248599999999996</v>
          </cell>
          <cell r="G1650">
            <v>7.8799999999999995E-2</v>
          </cell>
          <cell r="H1650">
            <v>3.93015390313683</v>
          </cell>
          <cell r="I1650">
            <v>78.813550000000006</v>
          </cell>
          <cell r="J1650">
            <v>4.0850019669204203</v>
          </cell>
          <cell r="K1650">
            <v>86.909499999999994</v>
          </cell>
          <cell r="L1650">
            <v>8.2799999999999999E-2</v>
          </cell>
          <cell r="M1650">
            <v>3.90732101657979</v>
          </cell>
          <cell r="N1650">
            <v>78.813550000000006</v>
          </cell>
          <cell r="O1650">
            <v>4.0690841066661898</v>
          </cell>
          <cell r="P1650">
            <v>87.579099999999997</v>
          </cell>
        </row>
        <row r="1651">
          <cell r="B1651" t="str">
            <v>INE535H07AL6</v>
          </cell>
          <cell r="C1651" t="str">
            <v>Fullerton India Credit 0% (Series 70) 22-Jul-2021</v>
          </cell>
          <cell r="D1651" t="str">
            <v>Bond</v>
          </cell>
          <cell r="E1651" t="str">
            <v>22-Jul-2021</v>
          </cell>
          <cell r="F1651">
            <v>129.72640000000001</v>
          </cell>
          <cell r="G1651">
            <v>4.1000000000000002E-2</v>
          </cell>
          <cell r="H1651">
            <v>3.1581856223599498E-2</v>
          </cell>
          <cell r="I1651">
            <v>100</v>
          </cell>
          <cell r="J1651">
            <v>3.2876712328767099E-2</v>
          </cell>
          <cell r="K1651">
            <v>129.72810000000001</v>
          </cell>
          <cell r="L1651">
            <v>4.0599999999999997E-2</v>
          </cell>
          <cell r="M1651">
            <v>3.1593996087610203E-2</v>
          </cell>
          <cell r="N1651">
            <v>100</v>
          </cell>
          <cell r="O1651">
            <v>3.2876712328767099E-2</v>
          </cell>
          <cell r="P1651">
            <v>129.72730000000001</v>
          </cell>
        </row>
        <row r="1652">
          <cell r="B1652" t="str">
            <v>INE027E07758</v>
          </cell>
          <cell r="C1652" t="str">
            <v>L&amp;T Fin 08.8154% (Series F FY 2018-19) 03-Sep-2021</v>
          </cell>
          <cell r="D1652" t="str">
            <v>Bond</v>
          </cell>
          <cell r="E1652" t="str">
            <v>03-Sep-2021</v>
          </cell>
          <cell r="F1652">
            <v>100.8139</v>
          </cell>
          <cell r="G1652">
            <v>3.9399999999999998E-2</v>
          </cell>
          <cell r="H1652">
            <v>0.14497299548475001</v>
          </cell>
          <cell r="I1652">
            <v>100</v>
          </cell>
          <cell r="J1652">
            <v>0.150684931506849</v>
          </cell>
          <cell r="K1652">
            <v>100.7929</v>
          </cell>
          <cell r="L1652">
            <v>4.0500000000000001E-2</v>
          </cell>
          <cell r="M1652">
            <v>0.14481973234680401</v>
          </cell>
          <cell r="N1652">
            <v>100</v>
          </cell>
          <cell r="O1652">
            <v>0.150684931506849</v>
          </cell>
          <cell r="P1652">
            <v>100.8034</v>
          </cell>
        </row>
        <row r="1653">
          <cell r="B1653" t="str">
            <v>CORREPO10011</v>
          </cell>
          <cell r="C1653" t="str">
            <v>CORP REPO 3.47% 09-Aug-2021</v>
          </cell>
          <cell r="D1653" t="str">
            <v>Bond</v>
          </cell>
          <cell r="E1653" t="str">
            <v>09-Aug-2021</v>
          </cell>
          <cell r="F1653">
            <v>99.998900000000006</v>
          </cell>
          <cell r="G1653">
            <v>3.4799999999999998E-2</v>
          </cell>
          <cell r="H1653">
            <v>7.9427696967450501E-2</v>
          </cell>
          <cell r="I1653">
            <v>100</v>
          </cell>
          <cell r="J1653">
            <v>8.2191780821917804E-2</v>
          </cell>
          <cell r="K1653">
            <v>99.996499999999997</v>
          </cell>
          <cell r="L1653">
            <v>3.5099999999999999E-2</v>
          </cell>
          <cell r="M1653">
            <v>7.9404676670773694E-2</v>
          </cell>
          <cell r="N1653">
            <v>100</v>
          </cell>
          <cell r="O1653">
            <v>8.2191780821917804E-2</v>
          </cell>
          <cell r="P1653">
            <v>99.997699999999995</v>
          </cell>
        </row>
        <row r="1654">
          <cell r="B1654" t="str">
            <v>INE146O08100</v>
          </cell>
          <cell r="C1654" t="str">
            <v>Hinduja Leyland Finance 09.40% (Tranche 1) 28-Aug-2024</v>
          </cell>
          <cell r="D1654" t="str">
            <v>Bond</v>
          </cell>
          <cell r="E1654" t="str">
            <v>28-Aug-2024</v>
          </cell>
          <cell r="F1654">
            <v>98.911600000000007</v>
          </cell>
          <cell r="G1654">
            <v>9.8000000000000004E-2</v>
          </cell>
          <cell r="H1654">
            <v>2.4076162964875301</v>
          </cell>
          <cell r="I1654">
            <v>100</v>
          </cell>
          <cell r="J1654">
            <v>2.6435626935433101</v>
          </cell>
          <cell r="K1654">
            <v>97.710300000000004</v>
          </cell>
          <cell r="L1654">
            <v>0.1027</v>
          </cell>
          <cell r="M1654">
            <v>2.3937382664202702</v>
          </cell>
          <cell r="N1654">
            <v>100</v>
          </cell>
          <cell r="O1654">
            <v>2.6395751863816401</v>
          </cell>
          <cell r="P1654">
            <v>98.311000000000007</v>
          </cell>
        </row>
        <row r="1655">
          <cell r="B1655" t="str">
            <v>INE115A07FY4</v>
          </cell>
          <cell r="C1655" t="str">
            <v>LICHF 9.22% (Tranche 230-Option II) 16-Oct-2024</v>
          </cell>
          <cell r="D1655" t="str">
            <v>Bond</v>
          </cell>
          <cell r="E1655" t="str">
            <v>16-Oct-2024</v>
          </cell>
          <cell r="F1655">
            <v>109.6698</v>
          </cell>
          <cell r="G1655">
            <v>5.8652999999999997E-2</v>
          </cell>
          <cell r="H1655">
            <v>2.6614657545337601</v>
          </cell>
          <cell r="I1655">
            <v>100</v>
          </cell>
          <cell r="J1655">
            <v>2.8175687054344301</v>
          </cell>
          <cell r="K1655">
            <v>109.56229999999999</v>
          </cell>
          <cell r="L1655">
            <v>5.8999999999999997E-2</v>
          </cell>
          <cell r="M1655">
            <v>2.6603266283776801</v>
          </cell>
          <cell r="N1655">
            <v>100</v>
          </cell>
          <cell r="O1655">
            <v>2.8172858994519698</v>
          </cell>
          <cell r="P1655">
            <v>109.6161</v>
          </cell>
        </row>
        <row r="1656">
          <cell r="B1656" t="str">
            <v>INE347U07012</v>
          </cell>
          <cell r="C1656" t="str">
            <v>Aashman Energy 08.75% 16-Nov-2027 C 16-Nov-2021</v>
          </cell>
          <cell r="D1656" t="str">
            <v>Bond</v>
          </cell>
          <cell r="E1656" t="str">
            <v>16-Nov-2027</v>
          </cell>
          <cell r="F1656">
            <v>85.136600000000001</v>
          </cell>
          <cell r="G1656">
            <v>0.10050000000000001</v>
          </cell>
          <cell r="H1656">
            <v>3.2099467461783902</v>
          </cell>
          <cell r="I1656">
            <v>85.5</v>
          </cell>
          <cell r="J1656">
            <v>3.3712465701738501</v>
          </cell>
          <cell r="K1656">
            <v>85.764099999999999</v>
          </cell>
          <cell r="L1656">
            <v>7.7499999999999999E-2</v>
          </cell>
          <cell r="M1656">
            <v>0.34024034419662702</v>
          </cell>
          <cell r="N1656">
            <v>85.5</v>
          </cell>
          <cell r="O1656">
            <v>0.35342465753424701</v>
          </cell>
          <cell r="P1656">
            <v>85.450400000000002</v>
          </cell>
        </row>
        <row r="1657">
          <cell r="B1657" t="str">
            <v>INE868Y07035</v>
          </cell>
          <cell r="C1657" t="str">
            <v>Adarsh Advisory Services (Series C) 0.00% 05-Jan-2022 P/C 03-Dec-2021</v>
          </cell>
          <cell r="D1657" t="str">
            <v>Bond</v>
          </cell>
          <cell r="E1657" t="str">
            <v>03-Dec-2021</v>
          </cell>
          <cell r="F1657">
            <v>146.22630000000001</v>
          </cell>
          <cell r="G1657">
            <v>9.4500000000000001E-2</v>
          </cell>
          <cell r="H1657">
            <v>0.36546368204659702</v>
          </cell>
          <cell r="I1657">
            <v>100</v>
          </cell>
          <cell r="J1657">
            <v>0.4</v>
          </cell>
          <cell r="K1657">
            <v>145.88890000000001</v>
          </cell>
          <cell r="L1657">
            <v>0.10050000000000001</v>
          </cell>
          <cell r="M1657">
            <v>0.36347114947751002</v>
          </cell>
          <cell r="N1657">
            <v>100</v>
          </cell>
          <cell r="O1657">
            <v>0.4</v>
          </cell>
          <cell r="P1657">
            <v>146.05760000000001</v>
          </cell>
        </row>
        <row r="1658">
          <cell r="B1658" t="str">
            <v>INE729N08048</v>
          </cell>
          <cell r="C1658" t="str">
            <v>TVS Credit Services  09.40% 26-Aug-2026</v>
          </cell>
          <cell r="D1658" t="str">
            <v>Bond</v>
          </cell>
          <cell r="E1658" t="str">
            <v>26-Aug-2026</v>
          </cell>
          <cell r="F1658">
            <v>100.3828</v>
          </cell>
          <cell r="G1658">
            <v>9.2950000000000005E-2</v>
          </cell>
          <cell r="H1658">
            <v>3.80868986618662</v>
          </cell>
          <cell r="I1658">
            <v>100</v>
          </cell>
          <cell r="J1658">
            <v>4.1627075892486696</v>
          </cell>
          <cell r="K1658">
            <v>100.3235</v>
          </cell>
          <cell r="L1658">
            <v>9.3100000000000002E-2</v>
          </cell>
          <cell r="M1658">
            <v>3.8078700874175602</v>
          </cell>
          <cell r="N1658">
            <v>100</v>
          </cell>
          <cell r="O1658">
            <v>4.1623827925561301</v>
          </cell>
          <cell r="P1658">
            <v>100.3532</v>
          </cell>
        </row>
        <row r="1659">
          <cell r="B1659" t="str">
            <v>INE265J07241</v>
          </cell>
          <cell r="C1659" t="str">
            <v>JMFARC 0% (Tranche XX Option A) 15-Sep-2021</v>
          </cell>
          <cell r="D1659" t="str">
            <v>Bond</v>
          </cell>
          <cell r="E1659" t="str">
            <v>15-Sep-2021</v>
          </cell>
          <cell r="F1659">
            <v>134.17699999999999</v>
          </cell>
          <cell r="G1659">
            <v>6.2E-2</v>
          </cell>
          <cell r="H1659">
            <v>0.17284523901658799</v>
          </cell>
          <cell r="I1659">
            <v>100</v>
          </cell>
          <cell r="J1659">
            <v>0.18356164383561599</v>
          </cell>
          <cell r="K1659">
            <v>133.64330000000001</v>
          </cell>
          <cell r="L1659">
            <v>8.4000000000000005E-2</v>
          </cell>
          <cell r="M1659">
            <v>0.16933730981145401</v>
          </cell>
          <cell r="N1659">
            <v>100</v>
          </cell>
          <cell r="O1659">
            <v>0.18356164383561599</v>
          </cell>
          <cell r="P1659">
            <v>133.9102</v>
          </cell>
        </row>
        <row r="1660">
          <cell r="B1660" t="str">
            <v>INE891K07440</v>
          </cell>
          <cell r="C1660" t="str">
            <v>Axis Finance Ltd. 0% (Series 04/2018-19) 31-Aug-2021</v>
          </cell>
          <cell r="D1660" t="str">
            <v>Bond</v>
          </cell>
          <cell r="E1660" t="str">
            <v>31-Aug-2021</v>
          </cell>
          <cell r="F1660">
            <v>127.806</v>
          </cell>
          <cell r="G1660">
            <v>3.95E-2</v>
          </cell>
          <cell r="H1660">
            <v>0.137052191846712</v>
          </cell>
          <cell r="I1660">
            <v>100</v>
          </cell>
          <cell r="J1660">
            <v>0.142465753424658</v>
          </cell>
          <cell r="K1660">
            <v>127.7517</v>
          </cell>
          <cell r="L1660">
            <v>4.2500000000000003E-2</v>
          </cell>
          <cell r="M1660">
            <v>0.136657797050031</v>
          </cell>
          <cell r="N1660">
            <v>100</v>
          </cell>
          <cell r="O1660">
            <v>0.142465753424658</v>
          </cell>
          <cell r="P1660">
            <v>127.77889999999999</v>
          </cell>
        </row>
        <row r="1661">
          <cell r="B1661" t="str">
            <v>INE0I3K07028</v>
          </cell>
          <cell r="C1661" t="str">
            <v>Flometallic India 06.65% (Series B) 21-Jun-2023 P/C 21-Dec-2022</v>
          </cell>
          <cell r="D1661" t="str">
            <v>Bond</v>
          </cell>
          <cell r="E1661" t="str">
            <v>21-Dec-2022</v>
          </cell>
          <cell r="F1661">
            <v>100.9349</v>
          </cell>
          <cell r="G1661">
            <v>0.06</v>
          </cell>
          <cell r="H1661">
            <v>1.36727836650297</v>
          </cell>
          <cell r="I1661">
            <v>100</v>
          </cell>
          <cell r="J1661">
            <v>1.4493150684931499</v>
          </cell>
          <cell r="K1661">
            <v>100.7414</v>
          </cell>
          <cell r="L1661">
            <v>6.1400000000000003E-2</v>
          </cell>
          <cell r="M1661">
            <v>1.36547490907589</v>
          </cell>
          <cell r="N1661">
            <v>100</v>
          </cell>
          <cell r="O1661">
            <v>1.4493150684931499</v>
          </cell>
          <cell r="P1661">
            <v>100.8382</v>
          </cell>
        </row>
        <row r="1662">
          <cell r="B1662" t="str">
            <v>INE725H08030</v>
          </cell>
          <cell r="C1662" t="str">
            <v>Tata Projects Ltd 08.75% (Series B) 11-Jan-2023</v>
          </cell>
          <cell r="D1662" t="str">
            <v>Bond</v>
          </cell>
          <cell r="E1662" t="str">
            <v>11-Jan-2023</v>
          </cell>
          <cell r="F1662">
            <v>104.59739999999999</v>
          </cell>
          <cell r="G1662">
            <v>5.4399999999999997E-2</v>
          </cell>
          <cell r="H1662">
            <v>1.3507854781661</v>
          </cell>
          <cell r="I1662">
            <v>100</v>
          </cell>
          <cell r="J1662">
            <v>1.42426820817834</v>
          </cell>
          <cell r="K1662">
            <v>102.705</v>
          </cell>
          <cell r="L1662">
            <v>6.7400000000000002E-2</v>
          </cell>
          <cell r="M1662">
            <v>1.33340209780201</v>
          </cell>
          <cell r="N1662">
            <v>100</v>
          </cell>
          <cell r="O1662">
            <v>1.42327339919387</v>
          </cell>
          <cell r="P1662">
            <v>103.6512</v>
          </cell>
        </row>
        <row r="1663">
          <cell r="B1663" t="str">
            <v>INE774D07TW7</v>
          </cell>
          <cell r="C1663" t="str">
            <v>MMFSL 04.542% (Series AM2020 Option I) 29-Oct-2021</v>
          </cell>
          <cell r="D1663" t="str">
            <v>Bond</v>
          </cell>
          <cell r="E1663" t="str">
            <v>29-Oct-2021</v>
          </cell>
          <cell r="F1663">
            <v>100.1126</v>
          </cell>
          <cell r="G1663">
            <v>4.0399999999999998E-2</v>
          </cell>
          <cell r="H1663">
            <v>0.29230064306141501</v>
          </cell>
          <cell r="I1663">
            <v>100</v>
          </cell>
          <cell r="J1663">
            <v>0.30410958904109597</v>
          </cell>
          <cell r="K1663">
            <v>100.125</v>
          </cell>
          <cell r="L1663">
            <v>0.04</v>
          </cell>
          <cell r="M1663">
            <v>0.292413066385669</v>
          </cell>
          <cell r="N1663">
            <v>100</v>
          </cell>
          <cell r="O1663">
            <v>0.30410958904109597</v>
          </cell>
          <cell r="P1663">
            <v>100.11879999999999</v>
          </cell>
        </row>
        <row r="1664">
          <cell r="B1664" t="str">
            <v>INE756I07CA5</v>
          </cell>
          <cell r="C1664" t="str">
            <v>HDB Financial Services 08.52% ( 91Tbil+205bps Series 2018 A/1(FO)/121) 12-Jul-2021</v>
          </cell>
          <cell r="D1664" t="str">
            <v>Bond</v>
          </cell>
          <cell r="E1664" t="str">
            <v>12-Jul-2021</v>
          </cell>
          <cell r="F1664">
            <v>100.0119</v>
          </cell>
          <cell r="G1664">
            <v>3.7499999999999999E-2</v>
          </cell>
          <cell r="H1664">
            <v>5.2813995708862801E-3</v>
          </cell>
          <cell r="I1664">
            <v>100</v>
          </cell>
          <cell r="J1664">
            <v>5.4794520547945197E-3</v>
          </cell>
          <cell r="K1664">
            <v>100.00749999999999</v>
          </cell>
          <cell r="L1664">
            <v>3.6999999999999998E-2</v>
          </cell>
          <cell r="M1664">
            <v>5.2839460509108002E-3</v>
          </cell>
          <cell r="N1664">
            <v>100</v>
          </cell>
          <cell r="O1664">
            <v>5.4794520547944998E-3</v>
          </cell>
          <cell r="P1664">
            <v>100.0097</v>
          </cell>
        </row>
        <row r="1665">
          <cell r="B1665" t="str">
            <v>INE537P07356</v>
          </cell>
          <cell r="C1665" t="str">
            <v>India Infradebt Ltd.07.75% (Series I) 22-Jul-2022</v>
          </cell>
          <cell r="D1665" t="str">
            <v>Bond</v>
          </cell>
          <cell r="E1665" t="str">
            <v>22-Jul-2022</v>
          </cell>
          <cell r="F1665">
            <v>102.30589999999999</v>
          </cell>
          <cell r="G1665">
            <v>5.3999999999999999E-2</v>
          </cell>
          <cell r="H1665">
            <v>0.97436064324197702</v>
          </cell>
          <cell r="I1665">
            <v>100</v>
          </cell>
          <cell r="J1665">
            <v>1.02697611797704</v>
          </cell>
          <cell r="K1665">
            <v>102.2859</v>
          </cell>
          <cell r="L1665">
            <v>5.4199999999999998E-2</v>
          </cell>
          <cell r="M1665">
            <v>0.97417570912975404</v>
          </cell>
          <cell r="N1665">
            <v>100</v>
          </cell>
          <cell r="O1665">
            <v>1.02697603256459</v>
          </cell>
          <cell r="P1665">
            <v>102.2959</v>
          </cell>
        </row>
        <row r="1666">
          <cell r="B1666" t="str">
            <v>INE813H07093</v>
          </cell>
          <cell r="C1666" t="str">
            <v>Torrent Power 08.95% (Series 3 B) 06-Apr-2022</v>
          </cell>
          <cell r="D1666" t="str">
            <v>Bond</v>
          </cell>
          <cell r="E1666" t="str">
            <v>06-Apr-2022</v>
          </cell>
          <cell r="F1666">
            <v>102.9599</v>
          </cell>
          <cell r="G1666">
            <v>4.7E-2</v>
          </cell>
          <cell r="H1666">
            <v>0.70651960591906404</v>
          </cell>
          <cell r="I1666">
            <v>100</v>
          </cell>
          <cell r="J1666">
            <v>0.73972602739726001</v>
          </cell>
          <cell r="K1666">
            <v>103.0881</v>
          </cell>
          <cell r="L1666">
            <v>4.53E-2</v>
          </cell>
          <cell r="M1666">
            <v>0.70766863809170599</v>
          </cell>
          <cell r="N1666">
            <v>100</v>
          </cell>
          <cell r="O1666">
            <v>0.73972602739726001</v>
          </cell>
          <cell r="P1666">
            <v>103.024</v>
          </cell>
        </row>
        <row r="1667">
          <cell r="B1667" t="str">
            <v>INE906B07IH3</v>
          </cell>
          <cell r="C1667" t="str">
            <v>NHAI 07.03% (2020-21 Series-VIII) 15-Dec-2040</v>
          </cell>
          <cell r="D1667" t="str">
            <v>Bond</v>
          </cell>
          <cell r="E1667" t="str">
            <v>15-Dec-2040</v>
          </cell>
          <cell r="F1667">
            <v>98.948999999999998</v>
          </cell>
          <cell r="G1667">
            <v>7.1258000000000002E-2</v>
          </cell>
          <cell r="H1667">
            <v>9.9898524218672602</v>
          </cell>
          <cell r="I1667">
            <v>100</v>
          </cell>
          <cell r="J1667">
            <v>10.7017093257447</v>
          </cell>
          <cell r="K1667">
            <v>98.905799999999999</v>
          </cell>
          <cell r="L1667">
            <v>7.1300000000000002E-2</v>
          </cell>
          <cell r="M1667">
            <v>9.9876794576384906</v>
          </cell>
          <cell r="N1667">
            <v>100</v>
          </cell>
          <cell r="O1667">
            <v>10.699801002968099</v>
          </cell>
          <cell r="P1667">
            <v>98.927400000000006</v>
          </cell>
        </row>
        <row r="1668">
          <cell r="B1668" t="str">
            <v>INE163K07071</v>
          </cell>
          <cell r="C1668" t="str">
            <v>Phoenix ARC 06.95% 28-Dec-2023</v>
          </cell>
          <cell r="D1668" t="str">
            <v>Bond</v>
          </cell>
          <cell r="E1668" t="str">
            <v>28-Dec-2023</v>
          </cell>
          <cell r="F1668">
            <v>98.955699999999993</v>
          </cell>
          <cell r="G1668">
            <v>7.3999999999999996E-2</v>
          </cell>
          <cell r="H1668">
            <v>2.1197092211497401</v>
          </cell>
          <cell r="I1668">
            <v>100</v>
          </cell>
          <cell r="J1668">
            <v>2.2765677035148202</v>
          </cell>
          <cell r="K1668">
            <v>98.760099999999994</v>
          </cell>
          <cell r="L1668">
            <v>7.4899999999999994E-2</v>
          </cell>
          <cell r="M1668">
            <v>2.1177113720728702</v>
          </cell>
          <cell r="N1668">
            <v>100</v>
          </cell>
          <cell r="O1668">
            <v>2.2763279538411298</v>
          </cell>
          <cell r="P1668">
            <v>98.857900000000001</v>
          </cell>
        </row>
        <row r="1669">
          <cell r="B1669" t="str">
            <v>INE976I08292</v>
          </cell>
          <cell r="C1669" t="str">
            <v>Tata Capital 09.00% (TCL NCD B FY 2019-20 Option I) 03-Dec-2021</v>
          </cell>
          <cell r="D1669" t="str">
            <v>Bond</v>
          </cell>
          <cell r="E1669" t="str">
            <v>03-Dec-2021</v>
          </cell>
          <cell r="F1669">
            <v>101.49209999999999</v>
          </cell>
          <cell r="G1669">
            <v>4.9299999999999997E-2</v>
          </cell>
          <cell r="H1669">
            <v>0.38120651863146898</v>
          </cell>
          <cell r="I1669">
            <v>100</v>
          </cell>
          <cell r="J1669">
            <v>0.4</v>
          </cell>
          <cell r="K1669">
            <v>101.7064</v>
          </cell>
          <cell r="L1669">
            <v>4.4200000000000003E-2</v>
          </cell>
          <cell r="M1669">
            <v>0.38306837770542002</v>
          </cell>
          <cell r="N1669">
            <v>100</v>
          </cell>
          <cell r="O1669">
            <v>0.4</v>
          </cell>
          <cell r="P1669">
            <v>101.5993</v>
          </cell>
        </row>
        <row r="1670">
          <cell r="B1670" t="str">
            <v>INE965R07199</v>
          </cell>
          <cell r="C1670" t="str">
            <v>Gera Developments 11.95% (Series D) 17-Mar-2023</v>
          </cell>
          <cell r="D1670" t="str">
            <v>Bond</v>
          </cell>
          <cell r="E1670" t="str">
            <v>17-Mar-2023</v>
          </cell>
          <cell r="F1670">
            <v>105.0245</v>
          </cell>
          <cell r="G1670">
            <v>8.8499999999999995E-2</v>
          </cell>
          <cell r="H1670">
            <v>1.4632339035356099</v>
          </cell>
          <cell r="I1670">
            <v>100</v>
          </cell>
          <cell r="J1670">
            <v>1.5279820037670599</v>
          </cell>
          <cell r="K1670">
            <v>104.43210000000001</v>
          </cell>
          <cell r="L1670">
            <v>9.2399999999999996E-2</v>
          </cell>
          <cell r="M1670">
            <v>1.4599593634200201</v>
          </cell>
          <cell r="N1670">
            <v>100</v>
          </cell>
          <cell r="O1670">
            <v>1.52740948601003</v>
          </cell>
          <cell r="P1670">
            <v>104.7283</v>
          </cell>
        </row>
        <row r="1671">
          <cell r="B1671" t="str">
            <v>INE201P08092</v>
          </cell>
          <cell r="C1671" t="str">
            <v>GR Infraprojects 7.40% (Series F) 07-Jun-2024 P/C 08-Dec-2023</v>
          </cell>
          <cell r="D1671" t="str">
            <v>Bond</v>
          </cell>
          <cell r="E1671" t="str">
            <v>08-Dec-2023</v>
          </cell>
          <cell r="F1671">
            <v>101.1271</v>
          </cell>
          <cell r="G1671">
            <v>6.8500000000000005E-2</v>
          </cell>
          <cell r="H1671">
            <v>2.07138183539222</v>
          </cell>
          <cell r="I1671">
            <v>100</v>
          </cell>
          <cell r="J1671">
            <v>2.2132714911165898</v>
          </cell>
          <cell r="K1671">
            <v>100.7349</v>
          </cell>
          <cell r="L1671">
            <v>7.0300000000000001E-2</v>
          </cell>
          <cell r="M1671">
            <v>2.0674309394095101</v>
          </cell>
          <cell r="N1671">
            <v>100</v>
          </cell>
          <cell r="O1671">
            <v>2.21277133444999</v>
          </cell>
          <cell r="P1671">
            <v>100.931</v>
          </cell>
        </row>
        <row r="1672">
          <cell r="B1672" t="str">
            <v>INE094O08136</v>
          </cell>
          <cell r="C1672" t="str">
            <v>Daimler Financial Serv 08.35%  17-Sep-2021</v>
          </cell>
          <cell r="D1672" t="str">
            <v>Bond</v>
          </cell>
          <cell r="E1672" t="str">
            <v>17-Sep-2021</v>
          </cell>
          <cell r="F1672">
            <v>100.7657</v>
          </cell>
          <cell r="G1672">
            <v>0.04</v>
          </cell>
          <cell r="H1672">
            <v>0.18177028451001101</v>
          </cell>
          <cell r="I1672">
            <v>100</v>
          </cell>
          <cell r="J1672">
            <v>0.18904109589041099</v>
          </cell>
          <cell r="K1672">
            <v>100.7959</v>
          </cell>
          <cell r="L1672">
            <v>3.85E-2</v>
          </cell>
          <cell r="M1672">
            <v>0.18203283186366001</v>
          </cell>
          <cell r="N1672">
            <v>100</v>
          </cell>
          <cell r="O1672">
            <v>0.18904109589041099</v>
          </cell>
          <cell r="P1672">
            <v>100.7808</v>
          </cell>
        </row>
        <row r="1673">
          <cell r="B1673" t="str">
            <v>INE514E08DP1</v>
          </cell>
          <cell r="C1673" t="str">
            <v>Exim Bank 09.65% (Series R 01-2024) 04-Apr-2024</v>
          </cell>
          <cell r="D1673" t="str">
            <v>Bond</v>
          </cell>
          <cell r="E1673" t="str">
            <v>04-Apr-2024</v>
          </cell>
          <cell r="F1673">
            <v>111.0826</v>
          </cell>
          <cell r="G1673">
            <v>5.1799999999999999E-2</v>
          </cell>
          <cell r="H1673">
            <v>2.3700449091241098</v>
          </cell>
          <cell r="I1673">
            <v>100</v>
          </cell>
          <cell r="J1673">
            <v>2.4928132354167398</v>
          </cell>
          <cell r="K1673">
            <v>111.0826</v>
          </cell>
          <cell r="L1673">
            <v>5.1799999999999999E-2</v>
          </cell>
          <cell r="M1673">
            <v>2.3700449091241098</v>
          </cell>
          <cell r="N1673">
            <v>100</v>
          </cell>
          <cell r="O1673">
            <v>2.4928132354167398</v>
          </cell>
          <cell r="P1673">
            <v>111.0826</v>
          </cell>
        </row>
        <row r="1674">
          <cell r="B1674" t="str">
            <v>INE027E07691</v>
          </cell>
          <cell r="C1674" t="str">
            <v>L&amp;T Finance 08.9248% (Series D FY 2018-19 Option I) 30-Jul-2021</v>
          </cell>
          <cell r="D1674" t="str">
            <v>Bond</v>
          </cell>
          <cell r="E1674" t="str">
            <v>30-Jul-2021</v>
          </cell>
          <cell r="F1674">
            <v>100.327</v>
          </cell>
          <cell r="G1674">
            <v>3.9399999999999998E-2</v>
          </cell>
          <cell r="H1674">
            <v>5.27174529035455E-2</v>
          </cell>
          <cell r="I1674">
            <v>100</v>
          </cell>
          <cell r="J1674">
            <v>5.4794520547945202E-2</v>
          </cell>
          <cell r="K1674">
            <v>100.31570000000001</v>
          </cell>
          <cell r="L1674">
            <v>4.1000000000000002E-2</v>
          </cell>
          <cell r="M1674">
            <v>5.2636427039332599E-2</v>
          </cell>
          <cell r="N1674">
            <v>100</v>
          </cell>
          <cell r="O1674">
            <v>5.4794520547945202E-2</v>
          </cell>
          <cell r="P1674">
            <v>100.3214</v>
          </cell>
        </row>
        <row r="1675">
          <cell r="B1675" t="str">
            <v>INE155A08407</v>
          </cell>
          <cell r="C1675" t="str">
            <v>Tata Motors 08.50% (Series E 28 B Tranche I) 30-Dec-2026</v>
          </cell>
          <cell r="D1675" t="str">
            <v>Bond</v>
          </cell>
          <cell r="E1675" t="str">
            <v>30-Dec-2026</v>
          </cell>
          <cell r="F1675">
            <v>106.5926</v>
          </cell>
          <cell r="G1675">
            <v>7.0000000000000007E-2</v>
          </cell>
          <cell r="H1675">
            <v>4.2100820139673498</v>
          </cell>
          <cell r="I1675">
            <v>100</v>
          </cell>
          <cell r="J1675">
            <v>4.5047877549450597</v>
          </cell>
          <cell r="K1675">
            <v>106.669</v>
          </cell>
          <cell r="L1675">
            <v>6.9800000000000001E-2</v>
          </cell>
          <cell r="M1675">
            <v>4.2132443905901296</v>
          </cell>
          <cell r="N1675">
            <v>100</v>
          </cell>
          <cell r="O1675">
            <v>4.5073288490533203</v>
          </cell>
          <cell r="P1675">
            <v>106.63079999999999</v>
          </cell>
        </row>
        <row r="1676">
          <cell r="B1676" t="str">
            <v>INE733E07GY4</v>
          </cell>
          <cell r="C1676" t="str">
            <v>NTPC 09.00% (Series (XLII) STRPPS A) 25-Jan-2023</v>
          </cell>
          <cell r="D1676" t="str">
            <v>Bond</v>
          </cell>
          <cell r="E1676" t="str">
            <v>25-Jan-2023</v>
          </cell>
          <cell r="F1676">
            <v>106.642</v>
          </cell>
          <cell r="G1676">
            <v>4.4255000000000003E-2</v>
          </cell>
          <cell r="H1676">
            <v>1.40370584274803</v>
          </cell>
          <cell r="I1676">
            <v>100</v>
          </cell>
          <cell r="J1676">
            <v>1.4658268448188401</v>
          </cell>
          <cell r="K1676">
            <v>106.5729</v>
          </cell>
          <cell r="L1676">
            <v>4.4699999999999997E-2</v>
          </cell>
          <cell r="M1676">
            <v>1.40307811282954</v>
          </cell>
          <cell r="N1676">
            <v>100</v>
          </cell>
          <cell r="O1676">
            <v>1.4657957044730201</v>
          </cell>
          <cell r="P1676">
            <v>106.6075</v>
          </cell>
        </row>
        <row r="1677">
          <cell r="B1677" t="str">
            <v>INE949L08418</v>
          </cell>
          <cell r="C1677" t="str">
            <v>AU Small Fin Bank 10.90%  (Lower Tier II) 30-May-2025</v>
          </cell>
          <cell r="D1677" t="str">
            <v>Bond</v>
          </cell>
          <cell r="E1677" t="str">
            <v>30-May-2025</v>
          </cell>
          <cell r="F1677">
            <v>104.093</v>
          </cell>
          <cell r="G1677">
            <v>9.5799999999999996E-2</v>
          </cell>
          <cell r="H1677">
            <v>2.9073844106106899</v>
          </cell>
          <cell r="I1677">
            <v>100</v>
          </cell>
          <cell r="J1677">
            <v>3.1859118371471902</v>
          </cell>
          <cell r="K1677">
            <v>104.3832</v>
          </cell>
          <cell r="L1677">
            <v>9.4899999999999998E-2</v>
          </cell>
          <cell r="M1677">
            <v>2.9108243670152301</v>
          </cell>
          <cell r="N1677">
            <v>100</v>
          </cell>
          <cell r="O1677">
            <v>3.1870615994449798</v>
          </cell>
          <cell r="P1677">
            <v>104.2381</v>
          </cell>
        </row>
        <row r="1678">
          <cell r="B1678" t="str">
            <v>INE134E08GY3</v>
          </cell>
          <cell r="C1678" t="str">
            <v>PFC 08.20% (Series- 128) 10-Mar-2025</v>
          </cell>
          <cell r="D1678" t="str">
            <v>Bond</v>
          </cell>
          <cell r="E1678" t="str">
            <v>10-Mar-2025</v>
          </cell>
          <cell r="F1678">
            <v>107.67489999999999</v>
          </cell>
          <cell r="G1678">
            <v>5.8000000000000003E-2</v>
          </cell>
          <cell r="H1678">
            <v>3.0737754712612899</v>
          </cell>
          <cell r="I1678">
            <v>100</v>
          </cell>
          <cell r="J1678">
            <v>3.25205444859444</v>
          </cell>
          <cell r="K1678">
            <v>107.43770000000001</v>
          </cell>
          <cell r="L1678">
            <v>5.8700000000000002E-2</v>
          </cell>
          <cell r="M1678">
            <v>3.0712388132273598</v>
          </cell>
          <cell r="N1678">
            <v>100</v>
          </cell>
          <cell r="O1678">
            <v>3.25152053156381</v>
          </cell>
          <cell r="P1678">
            <v>107.55629999999999</v>
          </cell>
        </row>
        <row r="1679">
          <cell r="B1679" t="str">
            <v>INE201P08076</v>
          </cell>
          <cell r="C1679" t="str">
            <v>GR Infraprojects 7.40% (Series D) 08-Jun-2023</v>
          </cell>
          <cell r="D1679" t="str">
            <v>Bond</v>
          </cell>
          <cell r="E1679" t="str">
            <v>08-Jun-2023</v>
          </cell>
          <cell r="F1679">
            <v>101.2133</v>
          </cell>
          <cell r="G1679">
            <v>6.7000000000000004E-2</v>
          </cell>
          <cell r="H1679">
            <v>1.66649403497494</v>
          </cell>
          <cell r="I1679">
            <v>100</v>
          </cell>
          <cell r="J1679">
            <v>1.7781491353182599</v>
          </cell>
          <cell r="K1679">
            <v>100.8099</v>
          </cell>
          <cell r="L1679">
            <v>6.93E-2</v>
          </cell>
          <cell r="M1679">
            <v>1.6626046838570101</v>
          </cell>
          <cell r="N1679">
            <v>100</v>
          </cell>
          <cell r="O1679">
            <v>1.7778231884483</v>
          </cell>
          <cell r="P1679">
            <v>101.0116</v>
          </cell>
        </row>
        <row r="1680">
          <cell r="B1680" t="str">
            <v>INE118D07161</v>
          </cell>
          <cell r="C1680" t="str">
            <v>Nuvoco Vistas Corporation 08.75% (Series 2) 25-Mar-2022</v>
          </cell>
          <cell r="D1680" t="str">
            <v>Bond</v>
          </cell>
          <cell r="E1680" t="str">
            <v>25-Mar-2022</v>
          </cell>
          <cell r="F1680">
            <v>102.3685</v>
          </cell>
          <cell r="G1680">
            <v>5.4199999999999998E-2</v>
          </cell>
          <cell r="H1680">
            <v>0.68264788542944499</v>
          </cell>
          <cell r="I1680">
            <v>100</v>
          </cell>
          <cell r="J1680">
            <v>0.69189776427701399</v>
          </cell>
          <cell r="K1680">
            <v>102.8629</v>
          </cell>
          <cell r="L1680">
            <v>4.6899999999999997E-2</v>
          </cell>
          <cell r="M1680">
            <v>0.68391867222242197</v>
          </cell>
          <cell r="N1680">
            <v>100</v>
          </cell>
          <cell r="O1680">
            <v>0.69193761865422998</v>
          </cell>
          <cell r="P1680">
            <v>102.6157</v>
          </cell>
        </row>
        <row r="1681">
          <cell r="B1681" t="str">
            <v>INE522D07BM9</v>
          </cell>
          <cell r="C1681" t="str">
            <v>Manappuram Finance Ltd  08.75%(series B) 09-Jan-2022</v>
          </cell>
          <cell r="D1681" t="str">
            <v>Bond</v>
          </cell>
          <cell r="E1681" t="str">
            <v>09-Jan-2022</v>
          </cell>
          <cell r="F1681">
            <v>101.6841</v>
          </cell>
          <cell r="G1681">
            <v>5.2299999999999999E-2</v>
          </cell>
          <cell r="H1681">
            <v>0.476451452070416</v>
          </cell>
          <cell r="I1681">
            <v>100</v>
          </cell>
          <cell r="J1681">
            <v>0.50136986301369901</v>
          </cell>
          <cell r="K1681">
            <v>101.4265</v>
          </cell>
          <cell r="L1681">
            <v>5.7500000000000002E-2</v>
          </cell>
          <cell r="M1681">
            <v>0.47410861750704397</v>
          </cell>
          <cell r="N1681">
            <v>100</v>
          </cell>
          <cell r="O1681">
            <v>0.50136986301369901</v>
          </cell>
          <cell r="P1681">
            <v>101.5553</v>
          </cell>
        </row>
        <row r="1682">
          <cell r="B1682" t="str">
            <v>INE201P08134</v>
          </cell>
          <cell r="C1682" t="str">
            <v>GR Infraprojects 7.27% (Series J) 05-Dec-2025 P/C 08-Dec-2023</v>
          </cell>
          <cell r="D1682" t="str">
            <v>Bond</v>
          </cell>
          <cell r="E1682" t="str">
            <v>08-Dec-2023</v>
          </cell>
          <cell r="F1682">
            <v>100.88330000000001</v>
          </cell>
          <cell r="G1682">
            <v>6.8500000000000005E-2</v>
          </cell>
          <cell r="H1682">
            <v>1.65844123172625</v>
          </cell>
          <cell r="I1682">
            <v>100</v>
          </cell>
          <cell r="J1682">
            <v>1.71524284391288</v>
          </cell>
          <cell r="K1682">
            <v>100.5907</v>
          </cell>
          <cell r="L1682">
            <v>7.0300000000000001E-2</v>
          </cell>
          <cell r="M1682">
            <v>1.6560658901571199</v>
          </cell>
          <cell r="N1682">
            <v>100</v>
          </cell>
          <cell r="O1682">
            <v>1.7142766061961401</v>
          </cell>
          <cell r="P1682">
            <v>100.73699999999999</v>
          </cell>
        </row>
        <row r="1683">
          <cell r="B1683" t="str">
            <v>INE790Z07046</v>
          </cell>
          <cell r="C1683" t="str">
            <v>IndInfravit Trust 06.50% (Series C) 09-Mar-2038 Reset 09-Mar-2023</v>
          </cell>
          <cell r="D1683" t="str">
            <v>Bond</v>
          </cell>
          <cell r="E1683" t="str">
            <v>09-Mar-2023</v>
          </cell>
          <cell r="F1683">
            <v>99.151899999999998</v>
          </cell>
          <cell r="G1683">
            <v>7.0199999999999999E-2</v>
          </cell>
          <cell r="H1683">
            <v>1.5513475600809901</v>
          </cell>
          <cell r="I1683">
            <v>99.621212</v>
          </cell>
          <cell r="J1683">
            <v>1.5604229433074599</v>
          </cell>
          <cell r="K1683">
            <v>99.093800000000002</v>
          </cell>
          <cell r="L1683">
            <v>7.0599999999999996E-2</v>
          </cell>
          <cell r="M1683">
            <v>1.55125770366768</v>
          </cell>
          <cell r="N1683">
            <v>99.621200000000002</v>
          </cell>
          <cell r="O1683">
            <v>1.56038426982426</v>
          </cell>
          <cell r="P1683">
            <v>99.122900000000001</v>
          </cell>
        </row>
        <row r="1684">
          <cell r="B1684" t="str">
            <v>INE848E07435</v>
          </cell>
          <cell r="C1684" t="str">
            <v>NHPC 08.78% (Tranche- R3 PART- E) 11-Feb-2023</v>
          </cell>
          <cell r="D1684" t="str">
            <v>Bond</v>
          </cell>
          <cell r="E1684" t="str">
            <v>11-Feb-2023</v>
          </cell>
          <cell r="F1684">
            <v>106.38930000000001</v>
          </cell>
          <cell r="G1684">
            <v>4.4999999999999998E-2</v>
          </cell>
          <cell r="H1684">
            <v>1.4488001334365299</v>
          </cell>
          <cell r="I1684">
            <v>100</v>
          </cell>
          <cell r="J1684">
            <v>1.5139961394411701</v>
          </cell>
          <cell r="K1684">
            <v>106.0397</v>
          </cell>
          <cell r="L1684">
            <v>4.7199999999999999E-2</v>
          </cell>
          <cell r="M1684">
            <v>1.44561224670094</v>
          </cell>
          <cell r="N1684">
            <v>100</v>
          </cell>
          <cell r="O1684">
            <v>1.5138451447452299</v>
          </cell>
          <cell r="P1684">
            <v>106.2145</v>
          </cell>
        </row>
        <row r="1685">
          <cell r="B1685" t="str">
            <v>INE516Q08281</v>
          </cell>
          <cell r="C1685" t="str">
            <v>Asirvad Micro Finance 11.63% (Tranche1-2) 30-May-2024</v>
          </cell>
          <cell r="D1685" t="str">
            <v>Bond</v>
          </cell>
          <cell r="E1685" t="str">
            <v>30-May-2024</v>
          </cell>
          <cell r="F1685">
            <v>99.537400000000005</v>
          </cell>
          <cell r="G1685">
            <v>0.12479999999999999</v>
          </cell>
          <cell r="H1685">
            <v>2.4336094793180099</v>
          </cell>
          <cell r="I1685">
            <v>100</v>
          </cell>
          <cell r="J1685">
            <v>2.4589190179029199</v>
          </cell>
          <cell r="K1685">
            <v>100.2838</v>
          </cell>
          <cell r="L1685">
            <v>0.12139999999999999</v>
          </cell>
          <cell r="M1685">
            <v>2.4362737530980101</v>
          </cell>
          <cell r="N1685">
            <v>100</v>
          </cell>
          <cell r="O1685">
            <v>2.4609207225668599</v>
          </cell>
          <cell r="P1685">
            <v>99.910600000000002</v>
          </cell>
        </row>
        <row r="1686">
          <cell r="B1686" t="str">
            <v>INE848E07AI6</v>
          </cell>
          <cell r="C1686" t="str">
            <v>NHPC 07.35%  (Series W2 STRP A) 15-Sep-2023</v>
          </cell>
          <cell r="D1686" t="str">
            <v>Bond</v>
          </cell>
          <cell r="E1686" t="str">
            <v>15-Sep-2023</v>
          </cell>
          <cell r="F1686">
            <v>105.3549</v>
          </cell>
          <cell r="G1686">
            <v>4.7E-2</v>
          </cell>
          <cell r="H1686">
            <v>1.9008099133799401</v>
          </cell>
          <cell r="I1686">
            <v>100</v>
          </cell>
          <cell r="J1686">
            <v>1.9901479793087999</v>
          </cell>
          <cell r="K1686">
            <v>104.8907</v>
          </cell>
          <cell r="L1686">
            <v>4.9200000000000001E-2</v>
          </cell>
          <cell r="M1686">
            <v>1.8962493745054001</v>
          </cell>
          <cell r="N1686">
            <v>100</v>
          </cell>
          <cell r="O1686">
            <v>1.9895448437310701</v>
          </cell>
          <cell r="P1686">
            <v>105.1228</v>
          </cell>
        </row>
        <row r="1687">
          <cell r="B1687" t="str">
            <v>INE414G07EL8</v>
          </cell>
          <cell r="C1687" t="str">
            <v>Muthoot Fin 09.75% (OptionV) 27-Feb-2023</v>
          </cell>
          <cell r="D1687" t="str">
            <v>Bond</v>
          </cell>
          <cell r="E1687" t="str">
            <v>27-Feb-2023</v>
          </cell>
          <cell r="F1687">
            <v>105.68680000000001</v>
          </cell>
          <cell r="G1687">
            <v>5.9749999999999998E-2</v>
          </cell>
          <cell r="H1687">
            <v>1.4359875440687</v>
          </cell>
          <cell r="I1687">
            <v>100</v>
          </cell>
          <cell r="J1687">
            <v>1.5217877998268099</v>
          </cell>
          <cell r="K1687">
            <v>105.5675</v>
          </cell>
          <cell r="L1687">
            <v>6.0499999999999998E-2</v>
          </cell>
          <cell r="M1687">
            <v>1.43490093054367</v>
          </cell>
          <cell r="N1687">
            <v>100</v>
          </cell>
          <cell r="O1687">
            <v>1.52171243684156</v>
          </cell>
          <cell r="P1687">
            <v>105.6272</v>
          </cell>
        </row>
        <row r="1688">
          <cell r="B1688" t="str">
            <v>INE481G08073</v>
          </cell>
          <cell r="C1688" t="str">
            <v>UltraTech Cement 06.72% 09-Dec-2022</v>
          </cell>
          <cell r="D1688" t="str">
            <v>Bond</v>
          </cell>
          <cell r="E1688" t="str">
            <v>09-Dec-2022</v>
          </cell>
          <cell r="F1688">
            <v>102.9327</v>
          </cell>
          <cell r="G1688">
            <v>4.5100000000000001E-2</v>
          </cell>
          <cell r="H1688">
            <v>1.2965512159497801</v>
          </cell>
          <cell r="I1688">
            <v>100</v>
          </cell>
          <cell r="J1688">
            <v>1.3550256757891099</v>
          </cell>
          <cell r="K1688">
            <v>102.79430000000001</v>
          </cell>
          <cell r="L1688">
            <v>4.6100000000000002E-2</v>
          </cell>
          <cell r="M1688">
            <v>1.2952593895526801</v>
          </cell>
          <cell r="N1688">
            <v>100</v>
          </cell>
          <cell r="O1688">
            <v>1.35497084741106</v>
          </cell>
          <cell r="P1688">
            <v>102.8635</v>
          </cell>
        </row>
        <row r="1689">
          <cell r="B1689" t="str">
            <v>INE146O08118</v>
          </cell>
          <cell r="C1689" t="str">
            <v>Hinduja Leyland Finance 09.20% 13-Sep-2024</v>
          </cell>
          <cell r="D1689" t="str">
            <v>Bond</v>
          </cell>
          <cell r="E1689" t="str">
            <v>13-Sep-2024</v>
          </cell>
          <cell r="F1689">
            <v>97.992400000000004</v>
          </cell>
          <cell r="G1689">
            <v>9.9500000000000005E-2</v>
          </cell>
          <cell r="H1689">
            <v>2.4503925257267301</v>
          </cell>
          <cell r="I1689">
            <v>100</v>
          </cell>
          <cell r="J1689">
            <v>2.6942065820365402</v>
          </cell>
          <cell r="K1689">
            <v>97.169499999999999</v>
          </cell>
          <cell r="L1689">
            <v>0.1027</v>
          </cell>
          <cell r="M1689">
            <v>2.44085137558212</v>
          </cell>
          <cell r="N1689">
            <v>100</v>
          </cell>
          <cell r="O1689">
            <v>2.69152681185441</v>
          </cell>
          <cell r="P1689">
            <v>97.581000000000003</v>
          </cell>
        </row>
        <row r="1690">
          <cell r="B1690" t="str">
            <v>INE377Y07235</v>
          </cell>
          <cell r="C1690" t="str">
            <v>Bajaj Housing Finance 05.60% (Series 25) 21-Jun-2024</v>
          </cell>
          <cell r="D1690" t="str">
            <v>Bond</v>
          </cell>
          <cell r="E1690" t="str">
            <v>21-Jun-2024</v>
          </cell>
          <cell r="F1690">
            <v>99.332800000000006</v>
          </cell>
          <cell r="G1690">
            <v>5.8500000000000003E-2</v>
          </cell>
          <cell r="H1690">
            <v>2.6368473513214701</v>
          </cell>
          <cell r="I1690">
            <v>100</v>
          </cell>
          <cell r="J1690">
            <v>2.7911029213737799</v>
          </cell>
          <cell r="K1690">
            <v>99.992500000000007</v>
          </cell>
          <cell r="L1690">
            <v>5.6000000000000001E-2</v>
          </cell>
          <cell r="M1690">
            <v>2.6436235884735102</v>
          </cell>
          <cell r="N1690">
            <v>100</v>
          </cell>
          <cell r="O1690">
            <v>2.7916665094280302</v>
          </cell>
          <cell r="P1690">
            <v>99.662700000000001</v>
          </cell>
        </row>
        <row r="1691">
          <cell r="B1691" t="str">
            <v>INE134E08LG0</v>
          </cell>
          <cell r="C1691" t="str">
            <v>PFC 06.35% (Option 210-A Trance II) 30-Jun-2026</v>
          </cell>
          <cell r="D1691" t="str">
            <v>Bond</v>
          </cell>
          <cell r="E1691" t="str">
            <v>30-Jun-2026</v>
          </cell>
          <cell r="F1691">
            <v>100.2028</v>
          </cell>
          <cell r="G1691">
            <v>6.3E-2</v>
          </cell>
          <cell r="H1691">
            <v>4.1493673070421204</v>
          </cell>
          <cell r="I1691">
            <v>100</v>
          </cell>
          <cell r="J1691">
            <v>4.4107774473857697</v>
          </cell>
          <cell r="K1691">
            <v>99.8703</v>
          </cell>
          <cell r="L1691">
            <v>6.3799999999999996E-2</v>
          </cell>
          <cell r="M1691">
            <v>4.1452534880863396</v>
          </cell>
          <cell r="N1691">
            <v>100</v>
          </cell>
          <cell r="O1691">
            <v>4.4097206606262498</v>
          </cell>
          <cell r="P1691">
            <v>100.03660000000001</v>
          </cell>
        </row>
        <row r="1692">
          <cell r="B1692" t="str">
            <v>INE027E07543</v>
          </cell>
          <cell r="C1692" t="str">
            <v>L&amp;T Finance 07.71% (Series M of FY 2017-18) 08-Aug-2022</v>
          </cell>
          <cell r="D1692" t="str">
            <v>Bond</v>
          </cell>
          <cell r="E1692" t="str">
            <v>08-Aug-2022</v>
          </cell>
          <cell r="F1692">
            <v>102.6824</v>
          </cell>
          <cell r="G1692">
            <v>5.0799999999999998E-2</v>
          </cell>
          <cell r="H1692">
            <v>0.96069329352542898</v>
          </cell>
          <cell r="I1692">
            <v>100</v>
          </cell>
          <cell r="J1692">
            <v>1.0094965128365201</v>
          </cell>
          <cell r="K1692">
            <v>102.53489999999999</v>
          </cell>
          <cell r="L1692">
            <v>5.2200000000000003E-2</v>
          </cell>
          <cell r="M1692">
            <v>0.95933267243893305</v>
          </cell>
          <cell r="N1692">
            <v>100</v>
          </cell>
          <cell r="O1692">
            <v>1.0094098379402501</v>
          </cell>
          <cell r="P1692">
            <v>102.6087</v>
          </cell>
        </row>
        <row r="1693">
          <cell r="B1693" t="str">
            <v>INE850M08051</v>
          </cell>
          <cell r="C1693" t="str">
            <v>Northern Arc Capital Finance 6M SBI MCLR + Speard (Series A) 16-Jul-2021</v>
          </cell>
          <cell r="D1693" t="str">
            <v>Bond</v>
          </cell>
          <cell r="E1693" t="str">
            <v>16-Jul-2021</v>
          </cell>
          <cell r="F1693">
            <v>100.0014</v>
          </cell>
          <cell r="G1693">
            <v>9.8500000000000004E-2</v>
          </cell>
          <cell r="H1693">
            <v>1.63045232030915E-2</v>
          </cell>
          <cell r="I1693">
            <v>100</v>
          </cell>
          <cell r="J1693">
            <v>1.6438356164383602E-2</v>
          </cell>
          <cell r="K1693">
            <v>99.985699999999994</v>
          </cell>
          <cell r="L1693">
            <v>0.108</v>
          </cell>
          <cell r="M1693">
            <v>1.6291730589081801E-2</v>
          </cell>
          <cell r="N1693">
            <v>100</v>
          </cell>
          <cell r="O1693">
            <v>1.6438356164383602E-2</v>
          </cell>
          <cell r="P1693">
            <v>99.993600000000001</v>
          </cell>
        </row>
        <row r="1694">
          <cell r="B1694" t="str">
            <v>INE722A07851</v>
          </cell>
          <cell r="C1694" t="str">
            <v>Shriram City Union Fin 0% (Series X Tranche 2A)  04-Apr-2022</v>
          </cell>
          <cell r="D1694" t="str">
            <v>Bond</v>
          </cell>
          <cell r="E1694" t="str">
            <v>04-Apr-2022</v>
          </cell>
          <cell r="F1694">
            <v>132.61340000000001</v>
          </cell>
          <cell r="G1694">
            <v>7.5499999999999998E-2</v>
          </cell>
          <cell r="H1694">
            <v>0.68270253402367798</v>
          </cell>
          <cell r="I1694">
            <v>100</v>
          </cell>
          <cell r="J1694">
            <v>0.73424657534246596</v>
          </cell>
          <cell r="K1694">
            <v>132.56729999999999</v>
          </cell>
          <cell r="L1694">
            <v>7.5999999999999998E-2</v>
          </cell>
          <cell r="M1694">
            <v>0.68238529306920603</v>
          </cell>
          <cell r="N1694">
            <v>100</v>
          </cell>
          <cell r="O1694">
            <v>0.73424657534246596</v>
          </cell>
          <cell r="P1694">
            <v>132.59039999999999</v>
          </cell>
        </row>
        <row r="1695">
          <cell r="B1695" t="str">
            <v>INE115A07PG0</v>
          </cell>
          <cell r="C1695" t="str">
            <v>LICHF 05.38% (Tranche 410) 15-May-2024</v>
          </cell>
          <cell r="D1695" t="str">
            <v>Bond</v>
          </cell>
          <cell r="E1695" t="str">
            <v>15-May-2024</v>
          </cell>
          <cell r="F1695">
            <v>99.601900000000001</v>
          </cell>
          <cell r="G1695">
            <v>5.5300000000000002E-2</v>
          </cell>
          <cell r="H1695">
            <v>2.5566484755960501</v>
          </cell>
          <cell r="I1695">
            <v>100</v>
          </cell>
          <cell r="J1695">
            <v>2.6980311362965099</v>
          </cell>
          <cell r="K1695">
            <v>99.499399999999994</v>
          </cell>
          <cell r="L1695">
            <v>5.57E-2</v>
          </cell>
          <cell r="M1695">
            <v>2.5555984579327702</v>
          </cell>
          <cell r="N1695">
            <v>100</v>
          </cell>
          <cell r="O1695">
            <v>2.6979452920396301</v>
          </cell>
          <cell r="P1695">
            <v>99.550700000000006</v>
          </cell>
        </row>
        <row r="1696">
          <cell r="B1696" t="str">
            <v>INE848E07666</v>
          </cell>
          <cell r="C1696" t="str">
            <v>NHPC 08.49% (STRPP - X) 26-Nov-2024</v>
          </cell>
          <cell r="D1696" t="str">
            <v>Bond</v>
          </cell>
          <cell r="E1696" t="str">
            <v>26-Nov-2024</v>
          </cell>
          <cell r="F1696">
            <v>109.33280000000001</v>
          </cell>
          <cell r="G1696">
            <v>5.3800000000000001E-2</v>
          </cell>
          <cell r="H1696">
            <v>2.80861666488825</v>
          </cell>
          <cell r="I1696">
            <v>100</v>
          </cell>
          <cell r="J1696">
            <v>2.9597202414592299</v>
          </cell>
          <cell r="K1696">
            <v>109.0437</v>
          </cell>
          <cell r="L1696">
            <v>5.4699999999999999E-2</v>
          </cell>
          <cell r="M1696">
            <v>2.80555804786139</v>
          </cell>
          <cell r="N1696">
            <v>100</v>
          </cell>
          <cell r="O1696">
            <v>2.9590220730794101</v>
          </cell>
          <cell r="P1696">
            <v>109.1883</v>
          </cell>
        </row>
        <row r="1697">
          <cell r="B1697" t="str">
            <v>INE895D08477</v>
          </cell>
          <cell r="C1697" t="str">
            <v>Tata Sons 09.70% (Series II) 25-Jul-2022</v>
          </cell>
          <cell r="D1697" t="str">
            <v>Bond</v>
          </cell>
          <cell r="E1697" t="str">
            <v>25-Jul-2022</v>
          </cell>
          <cell r="F1697">
            <v>104.61499999999999</v>
          </cell>
          <cell r="G1697">
            <v>5.0299999999999997E-2</v>
          </cell>
          <cell r="H1697">
            <v>0.90990047860718903</v>
          </cell>
          <cell r="I1697">
            <v>100</v>
          </cell>
          <cell r="J1697">
            <v>0.95566847268113098</v>
          </cell>
          <cell r="K1697">
            <v>104.5553</v>
          </cell>
          <cell r="L1697">
            <v>5.0900000000000001E-2</v>
          </cell>
          <cell r="M1697">
            <v>0.90891829489669895</v>
          </cell>
          <cell r="N1697">
            <v>100</v>
          </cell>
          <cell r="O1697">
            <v>0.95518223610694097</v>
          </cell>
          <cell r="P1697">
            <v>104.5852</v>
          </cell>
        </row>
        <row r="1698">
          <cell r="B1698" t="str">
            <v>INE523H07BI6</v>
          </cell>
          <cell r="C1698" t="str">
            <v>JM Financial Products 07.75% (Tranche CJ) 13-Jan-2023</v>
          </cell>
          <cell r="D1698" t="str">
            <v>Bond</v>
          </cell>
          <cell r="E1698" t="str">
            <v>13-Jan-2023</v>
          </cell>
          <cell r="F1698">
            <v>99.034099999999995</v>
          </cell>
          <cell r="G1698">
            <v>8.4000000000000005E-2</v>
          </cell>
          <cell r="H1698">
            <v>1.32859802941878</v>
          </cell>
          <cell r="I1698">
            <v>100</v>
          </cell>
          <cell r="J1698">
            <v>1.44020026388996</v>
          </cell>
          <cell r="K1698">
            <v>98.409199999999998</v>
          </cell>
          <cell r="L1698">
            <v>8.8599999999999998E-2</v>
          </cell>
          <cell r="M1698">
            <v>1.3227238540399699</v>
          </cell>
          <cell r="N1698">
            <v>100</v>
          </cell>
          <cell r="O1698">
            <v>1.43991718750792</v>
          </cell>
          <cell r="P1698">
            <v>98.721699999999998</v>
          </cell>
        </row>
        <row r="1699">
          <cell r="B1699" t="str">
            <v>INE752E08635</v>
          </cell>
          <cell r="C1699" t="str">
            <v>PGC 07.38% (LXVI Issue 2019-20 ) 12-Apr-2030</v>
          </cell>
          <cell r="D1699" t="str">
            <v>Bond</v>
          </cell>
          <cell r="E1699" t="str">
            <v>12-Apr-2030</v>
          </cell>
          <cell r="F1699">
            <v>103.96469999999999</v>
          </cell>
          <cell r="G1699">
            <v>6.7599999999999993E-2</v>
          </cell>
          <cell r="H1699">
            <v>6.1530805282296601</v>
          </cell>
          <cell r="I1699">
            <v>100</v>
          </cell>
          <cell r="J1699">
            <v>6.5690287719379796</v>
          </cell>
          <cell r="K1699">
            <v>103.5682</v>
          </cell>
          <cell r="L1699">
            <v>6.8199999999999997E-2</v>
          </cell>
          <cell r="M1699">
            <v>6.1451339032877703</v>
          </cell>
          <cell r="N1699">
            <v>100</v>
          </cell>
          <cell r="O1699">
            <v>6.5642320354920001</v>
          </cell>
          <cell r="P1699">
            <v>103.76649999999999</v>
          </cell>
        </row>
        <row r="1700">
          <cell r="B1700" t="str">
            <v>INE965R07173</v>
          </cell>
          <cell r="C1700" t="str">
            <v>Gera Developments 11.95% (Series B) 18-Mar-2022</v>
          </cell>
          <cell r="D1700" t="str">
            <v>Bond</v>
          </cell>
          <cell r="E1700" t="str">
            <v>18-Mar-2022</v>
          </cell>
          <cell r="F1700">
            <v>102.63720000000001</v>
          </cell>
          <cell r="G1700">
            <v>8.0500000000000002E-2</v>
          </cell>
          <cell r="H1700">
            <v>0.63459383356590304</v>
          </cell>
          <cell r="I1700">
            <v>100</v>
          </cell>
          <cell r="J1700">
            <v>0.660136235366931</v>
          </cell>
          <cell r="K1700">
            <v>102.4751</v>
          </cell>
          <cell r="L1700">
            <v>8.3000000000000004E-2</v>
          </cell>
          <cell r="M1700">
            <v>0.63380340057576101</v>
          </cell>
          <cell r="N1700">
            <v>100</v>
          </cell>
          <cell r="O1700">
            <v>0.66010624169965504</v>
          </cell>
          <cell r="P1700">
            <v>102.5562</v>
          </cell>
        </row>
        <row r="1701">
          <cell r="B1701" t="str">
            <v>INE722A07AH3</v>
          </cell>
          <cell r="C1701" t="str">
            <v>Shriram City Union Fin 09.70% (Series XIV Option I) 05-Mar-2022</v>
          </cell>
          <cell r="D1701" t="str">
            <v>Bond</v>
          </cell>
          <cell r="E1701" t="str">
            <v>05-Mar-2022</v>
          </cell>
          <cell r="F1701">
            <v>101.2753</v>
          </cell>
          <cell r="G1701">
            <v>7.3999999999999996E-2</v>
          </cell>
          <cell r="H1701">
            <v>0.60712736919976495</v>
          </cell>
          <cell r="I1701">
            <v>100</v>
          </cell>
          <cell r="J1701">
            <v>0.65205479452054804</v>
          </cell>
          <cell r="K1701">
            <v>101.14530000000001</v>
          </cell>
          <cell r="L1701">
            <v>7.5999999999999998E-2</v>
          </cell>
          <cell r="M1701">
            <v>0.60599887966593702</v>
          </cell>
          <cell r="N1701">
            <v>100</v>
          </cell>
          <cell r="O1701">
            <v>0.65205479452054804</v>
          </cell>
          <cell r="P1701">
            <v>101.2103</v>
          </cell>
        </row>
        <row r="1702">
          <cell r="B1702" t="str">
            <v>INE001A07PJ6</v>
          </cell>
          <cell r="C1702" t="str">
            <v>HDFC 08.20%  (Series P-023) 29-Jul-2021</v>
          </cell>
          <cell r="D1702" t="str">
            <v>Bond</v>
          </cell>
          <cell r="E1702" t="str">
            <v>29-Jul-2021</v>
          </cell>
          <cell r="F1702">
            <v>100.23009999999999</v>
          </cell>
          <cell r="G1702">
            <v>3.5000000000000003E-2</v>
          </cell>
          <cell r="H1702">
            <v>5.0294487459466602E-2</v>
          </cell>
          <cell r="I1702">
            <v>100</v>
          </cell>
          <cell r="J1702">
            <v>5.2054794520547898E-2</v>
          </cell>
          <cell r="K1702">
            <v>100.2273</v>
          </cell>
          <cell r="L1702">
            <v>3.5499999999999997E-2</v>
          </cell>
          <cell r="M1702">
            <v>5.02702023375644E-2</v>
          </cell>
          <cell r="N1702">
            <v>100</v>
          </cell>
          <cell r="O1702">
            <v>5.2054794520547898E-2</v>
          </cell>
          <cell r="P1702">
            <v>100.2287</v>
          </cell>
        </row>
        <row r="1703">
          <cell r="B1703" t="str">
            <v>INE017A08268</v>
          </cell>
          <cell r="C1703" t="str">
            <v>GE Shipping Co.08.24% (Tranche2) 10-Nov-2026</v>
          </cell>
          <cell r="D1703" t="str">
            <v>Bond</v>
          </cell>
          <cell r="E1703" t="str">
            <v>10-Nov-2026</v>
          </cell>
          <cell r="F1703">
            <v>101.0243</v>
          </cell>
          <cell r="G1703">
            <v>7.9799999999999996E-2</v>
          </cell>
          <cell r="H1703">
            <v>3.9927709750185101</v>
          </cell>
          <cell r="I1703">
            <v>100</v>
          </cell>
          <cell r="J1703">
            <v>4.3113940988249899</v>
          </cell>
          <cell r="K1703">
            <v>101.2799</v>
          </cell>
          <cell r="L1703">
            <v>7.9200000000000007E-2</v>
          </cell>
          <cell r="M1703">
            <v>3.99644609039118</v>
          </cell>
          <cell r="N1703">
            <v>100</v>
          </cell>
          <cell r="O1703">
            <v>4.3129646207501704</v>
          </cell>
          <cell r="P1703">
            <v>101.1521</v>
          </cell>
        </row>
        <row r="1704">
          <cell r="B1704" t="str">
            <v>INE01WN07037</v>
          </cell>
          <cell r="C1704" t="str">
            <v>Motilal Oswal Finvest 07.50% (Series C) 26-Sep-2022</v>
          </cell>
          <cell r="D1704" t="str">
            <v>Bond</v>
          </cell>
          <cell r="E1704" t="str">
            <v>26-Sep-2022</v>
          </cell>
          <cell r="F1704">
            <v>99.361900000000006</v>
          </cell>
          <cell r="G1704">
            <v>8.0799999999999997E-2</v>
          </cell>
          <cell r="H1704">
            <v>1.0910702329378299</v>
          </cell>
          <cell r="I1704">
            <v>100</v>
          </cell>
          <cell r="J1704">
            <v>1.1792287077592101</v>
          </cell>
          <cell r="K1704">
            <v>99.0749</v>
          </cell>
          <cell r="L1704">
            <v>8.3400000000000002E-2</v>
          </cell>
          <cell r="M1704">
            <v>1.08841674309535</v>
          </cell>
          <cell r="N1704">
            <v>100</v>
          </cell>
          <cell r="O1704">
            <v>1.1791906994695001</v>
          </cell>
          <cell r="P1704">
            <v>99.218400000000003</v>
          </cell>
        </row>
        <row r="1705">
          <cell r="B1705" t="str">
            <v>INE084K07012</v>
          </cell>
          <cell r="C1705" t="str">
            <v>Amanta Healthcare 09.50%  31-Mar-2024</v>
          </cell>
          <cell r="D1705" t="str">
            <v>Bond</v>
          </cell>
          <cell r="E1705" t="str">
            <v>30-Sep-2024</v>
          </cell>
          <cell r="F1705">
            <v>96.499200000000002</v>
          </cell>
          <cell r="G1705">
            <v>0.14050000000000001</v>
          </cell>
          <cell r="H1705">
            <v>1.385372870431</v>
          </cell>
          <cell r="I1705">
            <v>82.8</v>
          </cell>
          <cell r="J1705">
            <v>1.43403409250488</v>
          </cell>
          <cell r="K1705">
            <v>96.380300000000005</v>
          </cell>
          <cell r="L1705">
            <v>0.14149999999999999</v>
          </cell>
          <cell r="M1705">
            <v>1.3841601052182699</v>
          </cell>
          <cell r="N1705">
            <v>82.799996848606398</v>
          </cell>
          <cell r="O1705">
            <v>1.4331247689403701</v>
          </cell>
          <cell r="P1705">
            <v>96.439800000000005</v>
          </cell>
        </row>
        <row r="1706">
          <cell r="B1706" t="str">
            <v>INE514E08FF7</v>
          </cell>
          <cell r="C1706" t="str">
            <v>EXIM 08.11% (Series-T 05-2031) 11-Jul-2031</v>
          </cell>
          <cell r="D1706" t="str">
            <v>Bond</v>
          </cell>
          <cell r="E1706" t="str">
            <v>11-Jul-2031</v>
          </cell>
          <cell r="F1706">
            <v>109.43819999999999</v>
          </cell>
          <cell r="G1706">
            <v>6.7799999999999999E-2</v>
          </cell>
          <cell r="H1706">
            <v>6.4120506628330496</v>
          </cell>
          <cell r="I1706">
            <v>100</v>
          </cell>
          <cell r="J1706">
            <v>6.8467876977731397</v>
          </cell>
          <cell r="K1706">
            <v>109.8159</v>
          </cell>
          <cell r="L1706">
            <v>6.7299999999999999E-2</v>
          </cell>
          <cell r="M1706">
            <v>6.4208938541229603</v>
          </cell>
          <cell r="N1706">
            <v>100</v>
          </cell>
          <cell r="O1706">
            <v>6.8530200105054302</v>
          </cell>
          <cell r="P1706">
            <v>109.6271</v>
          </cell>
        </row>
        <row r="1707">
          <cell r="B1707" t="str">
            <v>INE848E07AV9</v>
          </cell>
          <cell r="C1707" t="str">
            <v>NHPC 7.38% (Series Y1 STRPP C 2019) 03-Jan-28</v>
          </cell>
          <cell r="D1707" t="str">
            <v>Bond</v>
          </cell>
          <cell r="E1707" t="str">
            <v>03-Jan-2028</v>
          </cell>
          <cell r="F1707">
            <v>103.9511</v>
          </cell>
          <cell r="G1707">
            <v>6.6000000000000003E-2</v>
          </cell>
          <cell r="H1707">
            <v>4.9022803854867503</v>
          </cell>
          <cell r="I1707">
            <v>100</v>
          </cell>
          <cell r="J1707">
            <v>5.2258308909288704</v>
          </cell>
          <cell r="K1707">
            <v>103.6348</v>
          </cell>
          <cell r="L1707">
            <v>6.6600000000000006E-2</v>
          </cell>
          <cell r="M1707">
            <v>4.8973874209978696</v>
          </cell>
          <cell r="N1707">
            <v>100</v>
          </cell>
          <cell r="O1707">
            <v>5.2235534232363197</v>
          </cell>
          <cell r="P1707">
            <v>103.79300000000001</v>
          </cell>
        </row>
        <row r="1708">
          <cell r="B1708" t="str">
            <v>INE081A08231</v>
          </cell>
          <cell r="C1708" t="str">
            <v>Tata Steel 07.70% 13-Mar-2025</v>
          </cell>
          <cell r="D1708" t="str">
            <v>Bond</v>
          </cell>
          <cell r="E1708" t="str">
            <v>13-Mar-2025</v>
          </cell>
          <cell r="F1708">
            <v>102.4644</v>
          </cell>
          <cell r="G1708">
            <v>6.9000000000000006E-2</v>
          </cell>
          <cell r="H1708">
            <v>3.0599002653954299</v>
          </cell>
          <cell r="I1708">
            <v>100</v>
          </cell>
          <cell r="J1708">
            <v>3.2710333837077199</v>
          </cell>
          <cell r="K1708">
            <v>100.4987</v>
          </cell>
          <cell r="L1708">
            <v>7.5200000000000003E-2</v>
          </cell>
          <cell r="M1708">
            <v>3.0379703611575199</v>
          </cell>
          <cell r="N1708">
            <v>100</v>
          </cell>
          <cell r="O1708">
            <v>3.2664257323165602</v>
          </cell>
          <cell r="P1708">
            <v>101.4816</v>
          </cell>
        </row>
        <row r="1709">
          <cell r="B1709" t="str">
            <v>INE027E07BN5</v>
          </cell>
          <cell r="C1709" t="str">
            <v>L&amp;T Finance 06.15% (Series I Option I FY 2020-21) 17-May-2023</v>
          </cell>
          <cell r="D1709" t="str">
            <v>Bond</v>
          </cell>
          <cell r="E1709" t="str">
            <v>17-May-2023</v>
          </cell>
          <cell r="F1709">
            <v>100.8413</v>
          </cell>
          <cell r="G1709">
            <v>5.6500000000000002E-2</v>
          </cell>
          <cell r="H1709">
            <v>1.6807211553150601</v>
          </cell>
          <cell r="I1709">
            <v>100</v>
          </cell>
          <cell r="J1709">
            <v>1.7756819005903599</v>
          </cell>
          <cell r="K1709">
            <v>100.6515</v>
          </cell>
          <cell r="L1709">
            <v>5.7599999999999998E-2</v>
          </cell>
          <cell r="M1709">
            <v>1.6789000168227299</v>
          </cell>
          <cell r="N1709">
            <v>100</v>
          </cell>
          <cell r="O1709">
            <v>1.7756046577917199</v>
          </cell>
          <cell r="P1709">
            <v>100.74639999999999</v>
          </cell>
        </row>
        <row r="1710">
          <cell r="B1710" t="str">
            <v>INE041007043</v>
          </cell>
          <cell r="C1710" t="str">
            <v>Embassy Office Parks REIT 06.70%  (Tranche B) 09-Oct-2023 C 09-Mar-2023</v>
          </cell>
          <cell r="D1710" t="str">
            <v>Bond</v>
          </cell>
          <cell r="E1710" t="str">
            <v>09-Oct-2023</v>
          </cell>
          <cell r="F1710">
            <v>101.6117</v>
          </cell>
          <cell r="G1710">
            <v>5.8000000000000003E-2</v>
          </cell>
          <cell r="H1710">
            <v>1.5626378199100099</v>
          </cell>
          <cell r="I1710">
            <v>100</v>
          </cell>
          <cell r="J1710">
            <v>1.5852960682987001</v>
          </cell>
          <cell r="K1710">
            <v>100.5941</v>
          </cell>
          <cell r="L1710">
            <v>6.5600000000000006E-2</v>
          </cell>
          <cell r="M1710">
            <v>1.99903959833754</v>
          </cell>
          <cell r="N1710">
            <v>100</v>
          </cell>
          <cell r="O1710">
            <v>2.0318238477502799</v>
          </cell>
          <cell r="P1710">
            <v>101.10290000000001</v>
          </cell>
        </row>
        <row r="1711">
          <cell r="B1711" t="str">
            <v>INE296A07QO0</v>
          </cell>
          <cell r="C1711" t="str">
            <v>Bajaj Finance 09.3027% (SERIES 231 OPTION I) 07-Oct-2022</v>
          </cell>
          <cell r="D1711" t="str">
            <v>Bond</v>
          </cell>
          <cell r="E1711" t="str">
            <v>07-Oct-2022</v>
          </cell>
          <cell r="F1711">
            <v>105.2783</v>
          </cell>
          <cell r="G1711">
            <v>4.8000000000000001E-2</v>
          </cell>
          <cell r="H1711">
            <v>1.1124503923781199</v>
          </cell>
          <cell r="I1711">
            <v>100</v>
          </cell>
          <cell r="J1711">
            <v>1.16584801121226</v>
          </cell>
          <cell r="K1711">
            <v>105.10429999999999</v>
          </cell>
          <cell r="L1711">
            <v>4.9399999999999999E-2</v>
          </cell>
          <cell r="M1711">
            <v>1.11087964970196</v>
          </cell>
          <cell r="N1711">
            <v>100</v>
          </cell>
          <cell r="O1711">
            <v>1.1657571043972299</v>
          </cell>
          <cell r="P1711">
            <v>105.1913</v>
          </cell>
        </row>
        <row r="1712">
          <cell r="B1712" t="str">
            <v>INE774D07TX5</v>
          </cell>
          <cell r="C1712" t="str">
            <v>MMFSL 05.394% (AN2020) 28-Oct-2022</v>
          </cell>
          <cell r="D1712" t="str">
            <v>Bond</v>
          </cell>
          <cell r="E1712" t="str">
            <v>28-Oct-2022</v>
          </cell>
          <cell r="F1712">
            <v>100.49460000000001</v>
          </cell>
          <cell r="G1712">
            <v>4.9700000000000001E-2</v>
          </cell>
          <cell r="H1712">
            <v>1.19144949356744</v>
          </cell>
          <cell r="I1712">
            <v>100</v>
          </cell>
          <cell r="J1712">
            <v>1.25066453339774</v>
          </cell>
          <cell r="K1712">
            <v>100.40779999999999</v>
          </cell>
          <cell r="L1712">
            <v>5.04E-2</v>
          </cell>
          <cell r="M1712">
            <v>1.19062511529811</v>
          </cell>
          <cell r="N1712">
            <v>100</v>
          </cell>
          <cell r="O1712">
            <v>1.2506326211091401</v>
          </cell>
          <cell r="P1712">
            <v>100.4512</v>
          </cell>
        </row>
        <row r="1713">
          <cell r="B1713" t="str">
            <v>INE213A08040</v>
          </cell>
          <cell r="C1713" t="str">
            <v>ONGC 04.50% (Series IV) 09-Feb-2024</v>
          </cell>
          <cell r="D1713" t="str">
            <v>Bond</v>
          </cell>
          <cell r="E1713" t="str">
            <v>09-Feb-2024</v>
          </cell>
          <cell r="F1713">
            <v>98.747</v>
          </cell>
          <cell r="G1713">
            <v>5.0200000000000002E-2</v>
          </cell>
          <cell r="H1713">
            <v>2.3310555610972301</v>
          </cell>
          <cell r="I1713">
            <v>100</v>
          </cell>
          <cell r="J1713">
            <v>2.4480745502643102</v>
          </cell>
          <cell r="K1713">
            <v>98.747</v>
          </cell>
          <cell r="L1713">
            <v>5.0200000000000002E-2</v>
          </cell>
          <cell r="M1713">
            <v>2.3310555610972301</v>
          </cell>
          <cell r="N1713">
            <v>100</v>
          </cell>
          <cell r="O1713">
            <v>2.4480745502643102</v>
          </cell>
          <cell r="P1713">
            <v>98.747</v>
          </cell>
        </row>
        <row r="1714">
          <cell r="B1714" t="str">
            <v>INE896L07652</v>
          </cell>
          <cell r="C1714" t="str">
            <v>Indostar Capital Finance 09.7525% (Series XXX Tranche- F) 10-Aug-2021</v>
          </cell>
          <cell r="D1714" t="str">
            <v>Bond</v>
          </cell>
          <cell r="E1714" t="str">
            <v>10-Aug-2021</v>
          </cell>
          <cell r="F1714">
            <v>100.3413</v>
          </cell>
          <cell r="G1714">
            <v>5.8999999999999997E-2</v>
          </cell>
          <cell r="H1714">
            <v>8.0199723181600596E-2</v>
          </cell>
          <cell r="I1714">
            <v>100</v>
          </cell>
          <cell r="J1714">
            <v>8.4931506849315094E-2</v>
          </cell>
          <cell r="K1714">
            <v>100.32470000000001</v>
          </cell>
          <cell r="L1714">
            <v>6.0499999999999998E-2</v>
          </cell>
          <cell r="M1714">
            <v>8.0086286515148597E-2</v>
          </cell>
          <cell r="N1714">
            <v>100</v>
          </cell>
          <cell r="O1714">
            <v>8.4931506849315094E-2</v>
          </cell>
          <cell r="P1714">
            <v>100.333</v>
          </cell>
        </row>
        <row r="1715">
          <cell r="B1715" t="str">
            <v>INE539K07064</v>
          </cell>
          <cell r="C1715" t="str">
            <v>Credila Financial Services 08.00%  25-Feb-2022</v>
          </cell>
          <cell r="D1715" t="str">
            <v>Bond</v>
          </cell>
          <cell r="E1715" t="str">
            <v>25-Feb-2022</v>
          </cell>
          <cell r="F1715">
            <v>102.148</v>
          </cell>
          <cell r="G1715">
            <v>4.3700000000000003E-2</v>
          </cell>
          <cell r="H1715">
            <v>0.60375298103034403</v>
          </cell>
          <cell r="I1715">
            <v>100</v>
          </cell>
          <cell r="J1715">
            <v>0.63013698630137005</v>
          </cell>
          <cell r="K1715">
            <v>102.1609</v>
          </cell>
          <cell r="L1715">
            <v>4.3499999999999997E-2</v>
          </cell>
          <cell r="M1715">
            <v>0.603868697940939</v>
          </cell>
          <cell r="N1715">
            <v>100</v>
          </cell>
          <cell r="O1715">
            <v>0.63013698630137005</v>
          </cell>
          <cell r="P1715">
            <v>102.1545</v>
          </cell>
        </row>
        <row r="1716">
          <cell r="B1716" t="str">
            <v>INE020B08427</v>
          </cell>
          <cell r="C1716" t="str">
            <v>RECL 08.75% (94 Series) 08-Jun-2025</v>
          </cell>
          <cell r="D1716" t="str">
            <v>Bond</v>
          </cell>
          <cell r="E1716" t="str">
            <v>08-Jun-2025</v>
          </cell>
          <cell r="F1716">
            <v>109.5398</v>
          </cell>
          <cell r="G1716">
            <v>5.9400000000000001E-2</v>
          </cell>
          <cell r="H1716">
            <v>3.28245549592845</v>
          </cell>
          <cell r="I1716">
            <v>100</v>
          </cell>
          <cell r="J1716">
            <v>3.4774333523866101</v>
          </cell>
          <cell r="K1716">
            <v>109.0705</v>
          </cell>
          <cell r="L1716">
            <v>6.0699999999999997E-2</v>
          </cell>
          <cell r="M1716">
            <v>3.2774609802771799</v>
          </cell>
          <cell r="N1716">
            <v>100</v>
          </cell>
          <cell r="O1716">
            <v>3.4764028617800098</v>
          </cell>
          <cell r="P1716">
            <v>109.3052</v>
          </cell>
        </row>
        <row r="1717">
          <cell r="B1717" t="str">
            <v>INE891K07424</v>
          </cell>
          <cell r="C1717" t="str">
            <v>Axis Finance Ltd. 0% (Series 02/2018-19 Option C) 13-Jul-2021</v>
          </cell>
          <cell r="D1717" t="str">
            <v>Bond</v>
          </cell>
          <cell r="E1717" t="str">
            <v>13-Jul-2021</v>
          </cell>
          <cell r="F1717">
            <v>129.13480000000001</v>
          </cell>
          <cell r="G1717">
            <v>3.95E-2</v>
          </cell>
          <cell r="H1717">
            <v>7.9068572219257206E-3</v>
          </cell>
          <cell r="I1717">
            <v>100</v>
          </cell>
          <cell r="J1717">
            <v>8.21917808219178E-3</v>
          </cell>
          <cell r="K1717">
            <v>129.1311</v>
          </cell>
          <cell r="L1717">
            <v>4.2999999999999997E-2</v>
          </cell>
          <cell r="M1717">
            <v>7.8803241439997992E-3</v>
          </cell>
          <cell r="N1717">
            <v>100</v>
          </cell>
          <cell r="O1717">
            <v>8.2191780821918008E-3</v>
          </cell>
          <cell r="P1717">
            <v>129.13300000000001</v>
          </cell>
        </row>
        <row r="1718">
          <cell r="B1718" t="str">
            <v>INE537P07232</v>
          </cell>
          <cell r="C1718" t="str">
            <v>India Infradebt 08.24% (Tranche VIII Series I) 30-Aug-2021</v>
          </cell>
          <cell r="D1718" t="str">
            <v>Bond</v>
          </cell>
          <cell r="E1718" t="str">
            <v>30-Aug-2021</v>
          </cell>
          <cell r="F1718">
            <v>100.4893</v>
          </cell>
          <cell r="G1718">
            <v>4.58E-2</v>
          </cell>
          <cell r="H1718">
            <v>0.13659793469279499</v>
          </cell>
          <cell r="I1718">
            <v>100</v>
          </cell>
          <cell r="J1718">
            <v>0.13972602739726001</v>
          </cell>
          <cell r="K1718">
            <v>100.50230000000001</v>
          </cell>
          <cell r="L1718">
            <v>4.4900000000000002E-2</v>
          </cell>
          <cell r="M1718">
            <v>0.136658054083095</v>
          </cell>
          <cell r="N1718">
            <v>100</v>
          </cell>
          <cell r="O1718">
            <v>0.13972602739726001</v>
          </cell>
          <cell r="P1718">
            <v>100.4958</v>
          </cell>
        </row>
        <row r="1719">
          <cell r="B1719" t="str">
            <v>INE695A08063</v>
          </cell>
          <cell r="C1719" t="str">
            <v>PNB 09.05% (Basel III Tier II Bonds) 10-Nov-2027 C 10-Nov-2022</v>
          </cell>
          <cell r="D1719" t="str">
            <v>Bond</v>
          </cell>
          <cell r="E1719" t="str">
            <v>10-Nov-2027</v>
          </cell>
          <cell r="F1719">
            <v>103.6515</v>
          </cell>
          <cell r="G1719">
            <v>8.2697999999999994E-2</v>
          </cell>
          <cell r="H1719">
            <v>4.4783518026780103</v>
          </cell>
          <cell r="I1719">
            <v>100</v>
          </cell>
          <cell r="J1719">
            <v>4.8487025400558803</v>
          </cell>
          <cell r="K1719">
            <v>106.59690000000001</v>
          </cell>
          <cell r="L1719">
            <v>7.6809947342000001E-2</v>
          </cell>
          <cell r="M1719">
            <v>4.5254284849094901</v>
          </cell>
          <cell r="N1719">
            <v>100</v>
          </cell>
          <cell r="O1719">
            <v>4.8730264085361199</v>
          </cell>
          <cell r="P1719">
            <v>105.1242</v>
          </cell>
        </row>
        <row r="1720">
          <cell r="B1720" t="str">
            <v>INE891K07408</v>
          </cell>
          <cell r="C1720" t="str">
            <v>Axis Finance Ltd. 0% (Series 02/2018-19 Option A) 25-May-2022</v>
          </cell>
          <cell r="D1720" t="str">
            <v>Bond</v>
          </cell>
          <cell r="E1720" t="str">
            <v>25-May-2022</v>
          </cell>
          <cell r="F1720">
            <v>133.63419999999999</v>
          </cell>
          <cell r="G1720">
            <v>4.5999999999999999E-2</v>
          </cell>
          <cell r="H1720">
            <v>0.83553786112784501</v>
          </cell>
          <cell r="I1720">
            <v>100</v>
          </cell>
          <cell r="J1720">
            <v>0.87397260273972599</v>
          </cell>
          <cell r="K1720">
            <v>133.46600000000001</v>
          </cell>
          <cell r="L1720">
            <v>4.7500000000000001E-2</v>
          </cell>
          <cell r="M1720">
            <v>0.83434138686369996</v>
          </cell>
          <cell r="N1720">
            <v>100</v>
          </cell>
          <cell r="O1720">
            <v>0.87397260273972599</v>
          </cell>
          <cell r="P1720">
            <v>133.55009999999999</v>
          </cell>
        </row>
        <row r="1721">
          <cell r="B1721" t="str">
            <v>INE134E08EH3</v>
          </cell>
          <cell r="C1721" t="str">
            <v>PFC 09.26% (Series-85-D) 15-Apr-2023</v>
          </cell>
          <cell r="D1721" t="str">
            <v>Bond</v>
          </cell>
          <cell r="E1721" t="str">
            <v>15-Apr-2023</v>
          </cell>
          <cell r="F1721">
            <v>107.3379</v>
          </cell>
          <cell r="G1721">
            <v>4.8000000000000001E-2</v>
          </cell>
          <cell r="H1721">
            <v>1.6057337409855199</v>
          </cell>
          <cell r="I1721">
            <v>100</v>
          </cell>
          <cell r="J1721">
            <v>1.68280896055282</v>
          </cell>
          <cell r="K1721">
            <v>107.4083</v>
          </cell>
          <cell r="L1721">
            <v>4.7600000000000003E-2</v>
          </cell>
          <cell r="M1721">
            <v>1.6063741475122599</v>
          </cell>
          <cell r="N1721">
            <v>100</v>
          </cell>
          <cell r="O1721">
            <v>1.6828375569338501</v>
          </cell>
          <cell r="P1721">
            <v>107.37309999999999</v>
          </cell>
        </row>
        <row r="1722">
          <cell r="B1722" t="str">
            <v>INE598K08019</v>
          </cell>
          <cell r="C1722" t="str">
            <v>Pune Solapur Expressways 08.41% (Series C) 30-Mar-2029 Reset 17-Jun-2023</v>
          </cell>
          <cell r="D1722" t="str">
            <v>Bond</v>
          </cell>
          <cell r="E1722" t="str">
            <v>17-Jun-2023</v>
          </cell>
          <cell r="F1722">
            <v>103.3766</v>
          </cell>
          <cell r="G1722">
            <v>6.5000000000000002E-2</v>
          </cell>
          <cell r="H1722">
            <v>1.6427001229590501</v>
          </cell>
          <cell r="I1722">
            <v>100</v>
          </cell>
          <cell r="J1722">
            <v>1.7494756309513899</v>
          </cell>
          <cell r="K1722">
            <v>102.08369999999999</v>
          </cell>
          <cell r="L1722">
            <v>7.22E-2</v>
          </cell>
          <cell r="M1722">
            <v>1.6301523804814899</v>
          </cell>
          <cell r="N1722">
            <v>100</v>
          </cell>
          <cell r="O1722">
            <v>1.7478493823522601</v>
          </cell>
          <cell r="P1722">
            <v>102.7302</v>
          </cell>
        </row>
        <row r="1723">
          <cell r="B1723" t="str">
            <v>INE092T08CA0</v>
          </cell>
          <cell r="C1723" t="str">
            <v>IDFC First Bank 08.75% [SERIES IDFC BANK OBB 12/2016] 28-Jul-2023</v>
          </cell>
          <cell r="D1723" t="str">
            <v>Bond</v>
          </cell>
          <cell r="E1723" t="str">
            <v>28-Jul-2023</v>
          </cell>
          <cell r="F1723">
            <v>104.4479</v>
          </cell>
          <cell r="G1723">
            <v>6.3600000000000004E-2</v>
          </cell>
          <cell r="H1723">
            <v>1.71292355039698</v>
          </cell>
          <cell r="I1723">
            <v>100</v>
          </cell>
          <cell r="J1723">
            <v>1.82186548820223</v>
          </cell>
          <cell r="K1723">
            <v>104.6995</v>
          </cell>
          <cell r="L1723">
            <v>6.2300000000000001E-2</v>
          </cell>
          <cell r="M1723">
            <v>1.71539986082147</v>
          </cell>
          <cell r="N1723">
            <v>100</v>
          </cell>
          <cell r="O1723">
            <v>1.8222692721506499</v>
          </cell>
          <cell r="P1723">
            <v>104.5737</v>
          </cell>
        </row>
        <row r="1724">
          <cell r="B1724" t="str">
            <v>INE752E07HK1</v>
          </cell>
          <cell r="C1724" t="str">
            <v>PGC 08.64% (Series XXXIII- Issue STRPPS-I) 08-Jul-2022</v>
          </cell>
          <cell r="D1724" t="str">
            <v>Bond</v>
          </cell>
          <cell r="E1724" t="str">
            <v>08-Jul-2022</v>
          </cell>
          <cell r="F1724">
            <v>104.25660000000001</v>
          </cell>
          <cell r="G1724">
            <v>4.1799999999999997E-2</v>
          </cell>
          <cell r="H1724">
            <v>0.95461753498291901</v>
          </cell>
          <cell r="I1724">
            <v>100</v>
          </cell>
          <cell r="J1724">
            <v>0.99452054794520595</v>
          </cell>
          <cell r="K1724">
            <v>104.2865</v>
          </cell>
          <cell r="L1724">
            <v>4.1500000000000002E-2</v>
          </cell>
          <cell r="M1724">
            <v>0.95489250882881005</v>
          </cell>
          <cell r="N1724">
            <v>100</v>
          </cell>
          <cell r="O1724">
            <v>0.99452054794520595</v>
          </cell>
          <cell r="P1724">
            <v>104.27160000000001</v>
          </cell>
        </row>
        <row r="1725">
          <cell r="B1725" t="str">
            <v>INE848E07260</v>
          </cell>
          <cell r="C1725" t="str">
            <v>NHPC 08.70% (Tranche- R-1 PART- J) 11-Feb-2024</v>
          </cell>
          <cell r="D1725" t="str">
            <v>Bond</v>
          </cell>
          <cell r="E1725" t="str">
            <v>11-Feb-2024</v>
          </cell>
          <cell r="F1725">
            <v>108.4859</v>
          </cell>
          <cell r="G1725">
            <v>5.0999999999999997E-2</v>
          </cell>
          <cell r="H1725">
            <v>2.2542713763186102</v>
          </cell>
          <cell r="I1725">
            <v>100</v>
          </cell>
          <cell r="J1725">
            <v>2.3692392165108598</v>
          </cell>
          <cell r="K1725">
            <v>107.95740000000001</v>
          </cell>
          <cell r="L1725">
            <v>5.3100000000000001E-2</v>
          </cell>
          <cell r="M1725">
            <v>2.2491614770048001</v>
          </cell>
          <cell r="N1725">
            <v>100</v>
          </cell>
          <cell r="O1725">
            <v>2.3685919514337601</v>
          </cell>
          <cell r="P1725">
            <v>108.2217</v>
          </cell>
        </row>
        <row r="1726">
          <cell r="B1726" t="str">
            <v>INE020B08CI2</v>
          </cell>
          <cell r="C1726" t="str">
            <v>RECL 07.89% (Series 188 Option B) 30-Mar-2030</v>
          </cell>
          <cell r="D1726" t="str">
            <v>Bond</v>
          </cell>
          <cell r="E1726" t="str">
            <v>30-Mar-2030</v>
          </cell>
          <cell r="F1726">
            <v>105.81229999999999</v>
          </cell>
          <cell r="G1726">
            <v>6.9699999999999998E-2</v>
          </cell>
          <cell r="H1726">
            <v>6.1350970988765496</v>
          </cell>
          <cell r="I1726">
            <v>100</v>
          </cell>
          <cell r="J1726">
            <v>6.56271336666825</v>
          </cell>
          <cell r="K1726">
            <v>105.81229999999999</v>
          </cell>
          <cell r="L1726">
            <v>6.9699999999999998E-2</v>
          </cell>
          <cell r="M1726">
            <v>6.1350970988765496</v>
          </cell>
          <cell r="N1726">
            <v>100</v>
          </cell>
          <cell r="O1726">
            <v>6.56271336666825</v>
          </cell>
          <cell r="P1726">
            <v>105.81229999999999</v>
          </cell>
        </row>
        <row r="1727">
          <cell r="B1727" t="str">
            <v>INE883F07181</v>
          </cell>
          <cell r="C1727" t="str">
            <v>Aadhar Housing Finance 08.20%  17-Aug-2023</v>
          </cell>
          <cell r="D1727" t="str">
            <v>Bond</v>
          </cell>
          <cell r="E1727" t="str">
            <v>17-Aug-2023</v>
          </cell>
          <cell r="F1727">
            <v>102.7722</v>
          </cell>
          <cell r="G1727">
            <v>6.7299999999999999E-2</v>
          </cell>
          <cell r="H1727">
            <v>1.76790724836897</v>
          </cell>
          <cell r="I1727">
            <v>100</v>
          </cell>
          <cell r="J1727">
            <v>1.8868874061842</v>
          </cell>
          <cell r="K1727">
            <v>102.8112</v>
          </cell>
          <cell r="L1727">
            <v>6.7100000000000007E-2</v>
          </cell>
          <cell r="M1727">
            <v>1.7682944299771799</v>
          </cell>
          <cell r="N1727">
            <v>100</v>
          </cell>
          <cell r="O1727">
            <v>1.8869469862286501</v>
          </cell>
          <cell r="P1727">
            <v>102.79170000000001</v>
          </cell>
        </row>
        <row r="1728">
          <cell r="B1728" t="str">
            <v>INE915D08CC2</v>
          </cell>
          <cell r="C1728" t="str">
            <v>Citicorp finance 04.58% (Series 2021/06/781 Tranche 1) 16-Nov-2022 C 16-Nov-2021</v>
          </cell>
          <cell r="D1728" t="str">
            <v>Bond</v>
          </cell>
          <cell r="E1728" t="str">
            <v>16-Nov-2022</v>
          </cell>
          <cell r="F1728">
            <v>99.974100000000007</v>
          </cell>
          <cell r="G1728">
            <v>4.6399999999999997E-2</v>
          </cell>
          <cell r="H1728">
            <v>0.33775292195551099</v>
          </cell>
          <cell r="I1728">
            <v>100</v>
          </cell>
          <cell r="J1728">
            <v>0.35342465753424701</v>
          </cell>
          <cell r="K1728">
            <v>99.991500000000002</v>
          </cell>
          <cell r="L1728">
            <v>4.5900000000000003E-2</v>
          </cell>
          <cell r="M1728">
            <v>0.33791438716344502</v>
          </cell>
          <cell r="N1728">
            <v>100</v>
          </cell>
          <cell r="O1728">
            <v>0.35342465753424701</v>
          </cell>
          <cell r="P1728">
            <v>99.982799999999997</v>
          </cell>
        </row>
        <row r="1729">
          <cell r="B1729" t="str">
            <v>INE804I079Y6</v>
          </cell>
          <cell r="C1729" t="str">
            <v>ECL Finance 09.85% (Series VII) 06-Aug-2028</v>
          </cell>
          <cell r="D1729" t="str">
            <v>Bond</v>
          </cell>
          <cell r="E1729" t="str">
            <v>06-Aug-2028</v>
          </cell>
          <cell r="F1729">
            <v>57.066600000000001</v>
          </cell>
          <cell r="G1729">
            <v>0.22508900000000001</v>
          </cell>
          <cell r="H1729">
            <v>3.4100365356525399</v>
          </cell>
          <cell r="I1729">
            <v>100</v>
          </cell>
          <cell r="J1729">
            <v>4.1775982494260404</v>
          </cell>
          <cell r="K1729">
            <v>55.863999999999997</v>
          </cell>
          <cell r="L1729">
            <v>0.23050000000000001</v>
          </cell>
          <cell r="M1729">
            <v>3.3675638530498202</v>
          </cell>
          <cell r="N1729">
            <v>100</v>
          </cell>
          <cell r="O1729">
            <v>4.1437873211777996</v>
          </cell>
          <cell r="P1729">
            <v>56.465299999999999</v>
          </cell>
        </row>
        <row r="1730">
          <cell r="B1730" t="str">
            <v>INE090A08TT8</v>
          </cell>
          <cell r="C1730" t="str">
            <v>ICICI Bank 08.40% 13-May-2026</v>
          </cell>
          <cell r="D1730" t="str">
            <v>Bond</v>
          </cell>
          <cell r="E1730" t="str">
            <v>13-May-2026</v>
          </cell>
          <cell r="F1730">
            <v>109.364</v>
          </cell>
          <cell r="G1730">
            <v>6.0999999999999999E-2</v>
          </cell>
          <cell r="H1730">
            <v>3.92036728982931</v>
          </cell>
          <cell r="I1730">
            <v>100</v>
          </cell>
          <cell r="J1730">
            <v>4.1595096945089001</v>
          </cell>
          <cell r="K1730">
            <v>108.37179999999999</v>
          </cell>
          <cell r="L1730">
            <v>6.3299999999999995E-2</v>
          </cell>
          <cell r="M1730">
            <v>3.9085817351536698</v>
          </cell>
          <cell r="N1730">
            <v>100</v>
          </cell>
          <cell r="O1730">
            <v>4.1559949589888898</v>
          </cell>
          <cell r="P1730">
            <v>108.86790000000001</v>
          </cell>
        </row>
        <row r="1731">
          <cell r="B1731" t="str">
            <v>INE165K07076</v>
          </cell>
          <cell r="C1731" t="str">
            <v>Jhajjar Power 08.10% 27-Jul-2023</v>
          </cell>
          <cell r="D1731" t="str">
            <v>Bond</v>
          </cell>
          <cell r="E1731" t="str">
            <v>27-Jul-2023</v>
          </cell>
          <cell r="F1731">
            <v>100.6266</v>
          </cell>
          <cell r="G1731">
            <v>7.9100000000000004E-2</v>
          </cell>
          <cell r="H1731">
            <v>1.78999787252177</v>
          </cell>
          <cell r="I1731">
            <v>100</v>
          </cell>
          <cell r="J1731">
            <v>1.8607922883800001</v>
          </cell>
          <cell r="K1731">
            <v>100.036</v>
          </cell>
          <cell r="L1731">
            <v>8.2400000000000001E-2</v>
          </cell>
          <cell r="M1731">
            <v>1.7864348299891599</v>
          </cell>
          <cell r="N1731">
            <v>100</v>
          </cell>
          <cell r="O1731">
            <v>1.8600359449847099</v>
          </cell>
          <cell r="P1731">
            <v>100.3313</v>
          </cell>
        </row>
        <row r="1732">
          <cell r="B1732" t="str">
            <v>INE891K07507</v>
          </cell>
          <cell r="C1732" t="str">
            <v>Axis Finance 0.00% (Series 03/2019-20 ) 03-Nov-2022</v>
          </cell>
          <cell r="D1732" t="str">
            <v>Bond</v>
          </cell>
          <cell r="E1732" t="str">
            <v>03-Nov-2022</v>
          </cell>
          <cell r="F1732">
            <v>116.32769999999999</v>
          </cell>
          <cell r="G1732">
            <v>0.05</v>
          </cell>
          <cell r="H1732">
            <v>1.25505544683627</v>
          </cell>
          <cell r="I1732">
            <v>100</v>
          </cell>
          <cell r="J1732">
            <v>1.31780821917808</v>
          </cell>
          <cell r="K1732">
            <v>116.31310000000001</v>
          </cell>
          <cell r="L1732">
            <v>5.0099999999999999E-2</v>
          </cell>
          <cell r="M1732">
            <v>1.2549359291287301</v>
          </cell>
          <cell r="N1732">
            <v>100</v>
          </cell>
          <cell r="O1732">
            <v>1.31780821917808</v>
          </cell>
          <cell r="P1732">
            <v>116.32040000000001</v>
          </cell>
        </row>
        <row r="1733">
          <cell r="B1733" t="str">
            <v>INE027E07AB2</v>
          </cell>
          <cell r="C1733" t="str">
            <v>L&amp;T Fin 08.90% (Series I) (Category III&amp;IV)15-Apr-2022</v>
          </cell>
          <cell r="D1733" t="str">
            <v>Bond</v>
          </cell>
          <cell r="E1733" t="str">
            <v>15-Apr-2022</v>
          </cell>
          <cell r="F1733">
            <v>102.87139999999999</v>
          </cell>
          <cell r="G1733">
            <v>4.9000000000000002E-2</v>
          </cell>
          <cell r="H1733">
            <v>0.72867832377868003</v>
          </cell>
          <cell r="I1733">
            <v>100</v>
          </cell>
          <cell r="J1733">
            <v>0.76438356164383603</v>
          </cell>
          <cell r="K1733">
            <v>102.8946</v>
          </cell>
          <cell r="L1733">
            <v>4.87E-2</v>
          </cell>
          <cell r="M1733">
            <v>0.72888677566876703</v>
          </cell>
          <cell r="N1733">
            <v>100</v>
          </cell>
          <cell r="O1733">
            <v>0.76438356164383603</v>
          </cell>
          <cell r="P1733">
            <v>102.883</v>
          </cell>
        </row>
        <row r="1734">
          <cell r="B1734" t="str">
            <v>INE146O08159</v>
          </cell>
          <cell r="C1734" t="str">
            <v>Hinduja Leyland Finance 11.60% (SERIES 001-1000) 29-Sep-2024</v>
          </cell>
          <cell r="D1734" t="str">
            <v>Bond</v>
          </cell>
          <cell r="E1734" t="str">
            <v>29-Sep-2024</v>
          </cell>
          <cell r="F1734">
            <v>104.3574</v>
          </cell>
          <cell r="G1734">
            <v>9.9500000000000005E-2</v>
          </cell>
          <cell r="H1734">
            <v>2.5375929055338502</v>
          </cell>
          <cell r="I1734">
            <v>100</v>
          </cell>
          <cell r="J1734">
            <v>2.7900833996344598</v>
          </cell>
          <cell r="K1734">
            <v>103.48860000000001</v>
          </cell>
          <cell r="L1734">
            <v>0.1027</v>
          </cell>
          <cell r="M1734">
            <v>2.5284510727374601</v>
          </cell>
          <cell r="N1734">
            <v>100</v>
          </cell>
          <cell r="O1734">
            <v>2.7881229979076001</v>
          </cell>
          <cell r="P1734">
            <v>103.923</v>
          </cell>
        </row>
        <row r="1735">
          <cell r="B1735" t="str">
            <v>INE557F08FM9</v>
          </cell>
          <cell r="C1735" t="str">
            <v>NHBank 05.44% 02-April-2024</v>
          </cell>
          <cell r="D1735" t="str">
            <v>Bond</v>
          </cell>
          <cell r="E1735" t="str">
            <v>02-Apr-2024</v>
          </cell>
          <cell r="F1735">
            <v>100.52549999999999</v>
          </cell>
          <cell r="G1735">
            <v>5.2200000000000003E-2</v>
          </cell>
          <cell r="H1735">
            <v>2.43757641016078</v>
          </cell>
          <cell r="I1735">
            <v>100</v>
          </cell>
          <cell r="J1735">
            <v>2.5648178987711701</v>
          </cell>
          <cell r="K1735">
            <v>100.6506</v>
          </cell>
          <cell r="L1735">
            <v>5.1700000000000003E-2</v>
          </cell>
          <cell r="M1735">
            <v>2.4388522052028998</v>
          </cell>
          <cell r="N1735">
            <v>100</v>
          </cell>
          <cell r="O1735">
            <v>2.56494086421189</v>
          </cell>
          <cell r="P1735">
            <v>100.5881</v>
          </cell>
        </row>
        <row r="1736">
          <cell r="B1736" t="str">
            <v>INE134E08KM0</v>
          </cell>
          <cell r="C1736" t="str">
            <v>PFC 07.41% (Series 197) 15-May-2030</v>
          </cell>
          <cell r="D1736" t="str">
            <v>Bond</v>
          </cell>
          <cell r="E1736" t="str">
            <v>15-May-2030</v>
          </cell>
          <cell r="F1736">
            <v>103.12869999999999</v>
          </cell>
          <cell r="G1736">
            <v>6.9199999999999998E-2</v>
          </cell>
          <cell r="H1736">
            <v>6.2357823290552199</v>
          </cell>
          <cell r="I1736">
            <v>100</v>
          </cell>
          <cell r="J1736">
            <v>6.6672984662258497</v>
          </cell>
          <cell r="K1736">
            <v>102.7996</v>
          </cell>
          <cell r="L1736">
            <v>6.9699999999999998E-2</v>
          </cell>
          <cell r="M1736">
            <v>6.22917367035779</v>
          </cell>
          <cell r="N1736">
            <v>100</v>
          </cell>
          <cell r="O1736">
            <v>6.6633470751817301</v>
          </cell>
          <cell r="P1736">
            <v>102.96420000000001</v>
          </cell>
        </row>
        <row r="1737">
          <cell r="B1737" t="str">
            <v>INE616U07036</v>
          </cell>
          <cell r="C1737" t="str">
            <v>Edelweiss Rural &amp; Corporate Services 08.70%  30-Jun-2027</v>
          </cell>
          <cell r="D1737" t="str">
            <v>Bond</v>
          </cell>
          <cell r="E1737" t="str">
            <v>30-Jun-2027</v>
          </cell>
          <cell r="F1737">
            <v>57.724499999999999</v>
          </cell>
          <cell r="G1737">
            <v>0.22108900000000001</v>
          </cell>
          <cell r="H1737">
            <v>3.6931302490601201</v>
          </cell>
          <cell r="I1737">
            <v>100</v>
          </cell>
          <cell r="J1737">
            <v>4.5096407226945701</v>
          </cell>
          <cell r="K1737">
            <v>57.958199999999998</v>
          </cell>
          <cell r="L1737">
            <v>0.22</v>
          </cell>
          <cell r="M1737">
            <v>3.6990893137868599</v>
          </cell>
          <cell r="N1737">
            <v>100</v>
          </cell>
          <cell r="O1737">
            <v>4.5128889628199698</v>
          </cell>
          <cell r="P1737">
            <v>57.8414</v>
          </cell>
        </row>
        <row r="1738">
          <cell r="B1738" t="str">
            <v>INE053F09GX2</v>
          </cell>
          <cell r="C1738" t="str">
            <v>IRFC 08.79% (Series - 70th AA) 04-May-2030</v>
          </cell>
          <cell r="D1738" t="str">
            <v>Bond</v>
          </cell>
          <cell r="E1738" t="str">
            <v>04-May-2030</v>
          </cell>
          <cell r="F1738">
            <v>113.6751</v>
          </cell>
          <cell r="G1738">
            <v>6.8199999999999997E-2</v>
          </cell>
          <cell r="H1738">
            <v>6.1644493418892603</v>
          </cell>
          <cell r="I1738">
            <v>100</v>
          </cell>
          <cell r="J1738">
            <v>6.3746570644476801</v>
          </cell>
          <cell r="K1738">
            <v>113.8826</v>
          </cell>
          <cell r="L1738">
            <v>6.7900000000000002E-2</v>
          </cell>
          <cell r="M1738">
            <v>6.1677938207711103</v>
          </cell>
          <cell r="N1738">
            <v>100</v>
          </cell>
          <cell r="O1738">
            <v>6.37719042098629</v>
          </cell>
          <cell r="P1738">
            <v>113.77889999999999</v>
          </cell>
        </row>
        <row r="1739">
          <cell r="B1739" t="str">
            <v>INE756I07DC9</v>
          </cell>
          <cell r="C1739" t="str">
            <v>HDB Financial Services 07.30% (Series 2020 A/1(FX)/152)  29-Jun-2023</v>
          </cell>
          <cell r="D1739" t="str">
            <v>Bond</v>
          </cell>
          <cell r="E1739" t="str">
            <v>29-Jun-2023</v>
          </cell>
          <cell r="F1739">
            <v>103.9267</v>
          </cell>
          <cell r="G1739">
            <v>5.1499999999999997E-2</v>
          </cell>
          <cell r="H1739">
            <v>1.80989221166284</v>
          </cell>
          <cell r="I1739">
            <v>100</v>
          </cell>
          <cell r="J1739">
            <v>1.9031016605634701</v>
          </cell>
          <cell r="K1739">
            <v>103.9833</v>
          </cell>
          <cell r="L1739">
            <v>5.1200000000000002E-2</v>
          </cell>
          <cell r="M1739">
            <v>1.81042564376847</v>
          </cell>
          <cell r="N1739">
            <v>100</v>
          </cell>
          <cell r="O1739">
            <v>1.90311943672942</v>
          </cell>
          <cell r="P1739">
            <v>103.955</v>
          </cell>
        </row>
        <row r="1740">
          <cell r="B1740" t="str">
            <v>INE589A07045</v>
          </cell>
          <cell r="C1740" t="str">
            <v>NLC India Ltd. 07.36% (Series I) 25-Jan-2030</v>
          </cell>
          <cell r="D1740" t="str">
            <v>Bond</v>
          </cell>
          <cell r="E1740" t="str">
            <v>25-Jan-2030</v>
          </cell>
          <cell r="F1740">
            <v>102.7961</v>
          </cell>
          <cell r="G1740">
            <v>6.9064E-2</v>
          </cell>
          <cell r="H1740">
            <v>6.0523754043181102</v>
          </cell>
          <cell r="I1740">
            <v>100</v>
          </cell>
          <cell r="J1740">
            <v>6.4703766592419303</v>
          </cell>
          <cell r="K1740">
            <v>104.1328</v>
          </cell>
          <cell r="L1740">
            <v>6.7000000000000004E-2</v>
          </cell>
          <cell r="M1740">
            <v>6.0784646134730904</v>
          </cell>
          <cell r="N1740">
            <v>100</v>
          </cell>
          <cell r="O1740">
            <v>6.4857217425757803</v>
          </cell>
          <cell r="P1740">
            <v>103.4645</v>
          </cell>
        </row>
        <row r="1741">
          <cell r="B1741" t="str">
            <v>INE128S07333</v>
          </cell>
          <cell r="C1741" t="str">
            <v>Five Star Business 10.21%(Tranche III) 28-Mar-2023</v>
          </cell>
          <cell r="D1741" t="str">
            <v>Bond</v>
          </cell>
          <cell r="E1741" t="str">
            <v>28-Mar-2023</v>
          </cell>
          <cell r="F1741">
            <v>101.8296</v>
          </cell>
          <cell r="G1741">
            <v>9.1300000000000006E-2</v>
          </cell>
          <cell r="H1741">
            <v>1.2371048959183399</v>
          </cell>
          <cell r="I1741">
            <v>100</v>
          </cell>
          <cell r="J1741">
            <v>1.2653418151676701</v>
          </cell>
          <cell r="K1741">
            <v>101.62860000000001</v>
          </cell>
          <cell r="L1741">
            <v>9.2999999999999999E-2</v>
          </cell>
          <cell r="M1741">
            <v>1.2364004799613499</v>
          </cell>
          <cell r="N1741">
            <v>100</v>
          </cell>
          <cell r="O1741">
            <v>1.2651467911204499</v>
          </cell>
          <cell r="P1741">
            <v>101.7291</v>
          </cell>
        </row>
        <row r="1742">
          <cell r="B1742" t="str">
            <v>INE950O07347</v>
          </cell>
          <cell r="C1742" t="str">
            <v>Mahindra Rural Housing Finance 06.90% ( Option I Series MRHFL-AA2020) 15-Jul-2022</v>
          </cell>
          <cell r="D1742" t="str">
            <v>Bond</v>
          </cell>
          <cell r="E1742" t="str">
            <v>15-Jul-2022</v>
          </cell>
          <cell r="F1742">
            <v>101.2838</v>
          </cell>
          <cell r="G1742">
            <v>5.5599999999999997E-2</v>
          </cell>
          <cell r="H1742">
            <v>0.89987666459808202</v>
          </cell>
          <cell r="I1742">
            <v>100</v>
          </cell>
          <cell r="J1742">
            <v>0.94990980714973505</v>
          </cell>
          <cell r="K1742">
            <v>101.0896</v>
          </cell>
          <cell r="L1742">
            <v>5.7599999999999998E-2</v>
          </cell>
          <cell r="M1742">
            <v>0.89806795789024796</v>
          </cell>
          <cell r="N1742">
            <v>100</v>
          </cell>
          <cell r="O1742">
            <v>0.94979667226472597</v>
          </cell>
          <cell r="P1742">
            <v>101.1867</v>
          </cell>
        </row>
        <row r="1743">
          <cell r="B1743" t="str">
            <v>INE891K07663</v>
          </cell>
          <cell r="C1743" t="str">
            <v>Axis Finance 05.72% (SERES 04/2020-21) 21-Jun-2024</v>
          </cell>
          <cell r="D1743" t="str">
            <v>Bond</v>
          </cell>
          <cell r="E1743" t="str">
            <v>21-Jun-2024</v>
          </cell>
          <cell r="F1743">
            <v>99.386300000000006</v>
          </cell>
          <cell r="G1743">
            <v>5.9499999999999997E-2</v>
          </cell>
          <cell r="H1743">
            <v>2.6314580749705399</v>
          </cell>
          <cell r="I1743">
            <v>100</v>
          </cell>
          <cell r="J1743">
            <v>2.7880298304312898</v>
          </cell>
          <cell r="K1743">
            <v>99.517600000000002</v>
          </cell>
          <cell r="L1743">
            <v>5.8999999999999997E-2</v>
          </cell>
          <cell r="M1743">
            <v>2.6328087697514402</v>
          </cell>
          <cell r="N1743">
            <v>100</v>
          </cell>
          <cell r="O1743">
            <v>2.7881444871667802</v>
          </cell>
          <cell r="P1743">
            <v>99.451999999999998</v>
          </cell>
        </row>
        <row r="1744">
          <cell r="B1744" t="str">
            <v>INE963H07047</v>
          </cell>
          <cell r="C1744" t="str">
            <v>Swarna Tollway 8.50% (Series 3) 30-Jun-2027 C 30-Jul-2021</v>
          </cell>
          <cell r="D1744" t="str">
            <v>Bond</v>
          </cell>
          <cell r="E1744" t="str">
            <v>30-Jun-2027</v>
          </cell>
          <cell r="F1744">
            <v>101.169</v>
          </cell>
          <cell r="G1744">
            <v>5.3400000000000003E-2</v>
          </cell>
          <cell r="H1744">
            <v>5.4072650661612702E-2</v>
          </cell>
          <cell r="I1744">
            <v>100</v>
          </cell>
          <cell r="J1744">
            <v>5.4794520547945202E-2</v>
          </cell>
          <cell r="K1744">
            <v>98.926100000000005</v>
          </cell>
          <cell r="L1744">
            <v>9.0399999999999994E-2</v>
          </cell>
          <cell r="M1744">
            <v>4.3131068445330598</v>
          </cell>
          <cell r="N1744">
            <v>100</v>
          </cell>
          <cell r="O1744">
            <v>4.4105830592195101</v>
          </cell>
          <cell r="P1744">
            <v>100.0476</v>
          </cell>
        </row>
        <row r="1745">
          <cell r="B1745" t="str">
            <v>INE445L08425</v>
          </cell>
          <cell r="C1745" t="str">
            <v>Nabha Power 07.15% 11-Jun-2022</v>
          </cell>
          <cell r="D1745" t="str">
            <v>Bond</v>
          </cell>
          <cell r="E1745" t="str">
            <v>11-Jun-2022</v>
          </cell>
          <cell r="F1745">
            <v>102.1836</v>
          </cell>
          <cell r="G1745">
            <v>4.65E-2</v>
          </cell>
          <cell r="H1745">
            <v>0.87964447702387005</v>
          </cell>
          <cell r="I1745">
            <v>100</v>
          </cell>
          <cell r="J1745">
            <v>0.920547945205479</v>
          </cell>
          <cell r="K1745">
            <v>102.42910000000001</v>
          </cell>
          <cell r="L1745">
            <v>4.3799999999999999E-2</v>
          </cell>
          <cell r="M1745">
            <v>0.88191985553312802</v>
          </cell>
          <cell r="N1745">
            <v>100</v>
          </cell>
          <cell r="O1745">
            <v>0.92054794520548</v>
          </cell>
          <cell r="P1745">
            <v>102.3064</v>
          </cell>
        </row>
        <row r="1746">
          <cell r="B1746" t="str">
            <v>INE891K07523</v>
          </cell>
          <cell r="C1746" t="str">
            <v>Axis Finance 0.00% (Series 05/2019-20 ) 10-Mar-2023</v>
          </cell>
          <cell r="D1746" t="str">
            <v>Bond</v>
          </cell>
          <cell r="E1746" t="str">
            <v>10-Mar-2023</v>
          </cell>
          <cell r="F1746">
            <v>115.2016</v>
          </cell>
          <cell r="G1746">
            <v>5.2499999999999998E-2</v>
          </cell>
          <cell r="H1746">
            <v>1.5826635863729499</v>
          </cell>
          <cell r="I1746">
            <v>100</v>
          </cell>
          <cell r="J1746">
            <v>1.6657534246575301</v>
          </cell>
          <cell r="K1746">
            <v>115.14700000000001</v>
          </cell>
          <cell r="L1746">
            <v>5.28E-2</v>
          </cell>
          <cell r="M1746">
            <v>1.5822125994087499</v>
          </cell>
          <cell r="N1746">
            <v>100</v>
          </cell>
          <cell r="O1746">
            <v>1.6657534246575301</v>
          </cell>
          <cell r="P1746">
            <v>115.1743</v>
          </cell>
        </row>
        <row r="1747">
          <cell r="B1747" t="str">
            <v>INE752E07IT0</v>
          </cell>
          <cell r="C1747" t="str">
            <v>PGC 09.35% (XXXVI- Issue STRPPS-H) 29-Aug-2023</v>
          </cell>
          <cell r="D1747" t="str">
            <v>Bond</v>
          </cell>
          <cell r="E1747" t="str">
            <v>29-Aug-2023</v>
          </cell>
          <cell r="F1747">
            <v>109.05329999999999</v>
          </cell>
          <cell r="G1747">
            <v>4.7800000000000002E-2</v>
          </cell>
          <cell r="H1747">
            <v>1.8158418549322</v>
          </cell>
          <cell r="I1747">
            <v>100</v>
          </cell>
          <cell r="J1747">
            <v>1.90263909559796</v>
          </cell>
          <cell r="K1747">
            <v>109.1172</v>
          </cell>
          <cell r="L1747">
            <v>4.7500000000000001E-2</v>
          </cell>
          <cell r="M1747">
            <v>1.8164543060190601</v>
          </cell>
          <cell r="N1747">
            <v>100</v>
          </cell>
          <cell r="O1747">
            <v>1.9027358855549701</v>
          </cell>
          <cell r="P1747">
            <v>109.0853</v>
          </cell>
        </row>
        <row r="1748">
          <cell r="B1748" t="str">
            <v>INE790Z07012</v>
          </cell>
          <cell r="C1748" t="str">
            <v>IndInfravit Trust 9.04% (Series B) 09-Mar-2038 Reset 09-Mar-2023</v>
          </cell>
          <cell r="D1748" t="str">
            <v>Bond</v>
          </cell>
          <cell r="E1748" t="str">
            <v>09-Mar-2023</v>
          </cell>
          <cell r="F1748">
            <v>101.96810000000001</v>
          </cell>
          <cell r="G1748">
            <v>7.0199999999999999E-2</v>
          </cell>
          <cell r="H1748">
            <v>1.5176777976032101</v>
          </cell>
          <cell r="I1748">
            <v>98.625</v>
          </cell>
          <cell r="J1748">
            <v>1.54431304295114</v>
          </cell>
          <cell r="K1748">
            <v>101.9091</v>
          </cell>
          <cell r="L1748">
            <v>7.0599999999999996E-2</v>
          </cell>
          <cell r="M1748">
            <v>1.51748807421839</v>
          </cell>
          <cell r="N1748">
            <v>98.625</v>
          </cell>
          <cell r="O1748">
            <v>1.54427173872835</v>
          </cell>
          <cell r="P1748">
            <v>101.93859999999999</v>
          </cell>
        </row>
        <row r="1749">
          <cell r="B1749" t="str">
            <v>INE134E08JC3</v>
          </cell>
          <cell r="C1749" t="str">
            <v>Power Finance Corp. 07.44% (Series 168 Option B) 11-Jun-2027</v>
          </cell>
          <cell r="D1749" t="str">
            <v>Bond</v>
          </cell>
          <cell r="E1749" t="str">
            <v>11-Jun-2027</v>
          </cell>
          <cell r="F1749">
            <v>104.48480000000001</v>
          </cell>
          <cell r="G1749">
            <v>6.5000000000000002E-2</v>
          </cell>
          <cell r="H1749">
            <v>4.6920076003689504</v>
          </cell>
          <cell r="I1749">
            <v>100</v>
          </cell>
          <cell r="J1749">
            <v>4.9969880943929299</v>
          </cell>
          <cell r="K1749">
            <v>104.2388</v>
          </cell>
          <cell r="L1749">
            <v>6.5500000000000003E-2</v>
          </cell>
          <cell r="M1749">
            <v>4.6886511124374897</v>
          </cell>
          <cell r="N1749">
            <v>100</v>
          </cell>
          <cell r="O1749">
            <v>4.9957577603021504</v>
          </cell>
          <cell r="P1749">
            <v>104.3618</v>
          </cell>
        </row>
        <row r="1750">
          <cell r="B1750" t="str">
            <v>INE477S08076</v>
          </cell>
          <cell r="C1750" t="str">
            <v>Tata Motors Finance Solutions 07.85% (Series A FY 20-21) 14-Oct-2022</v>
          </cell>
          <cell r="D1750" t="str">
            <v>Bond</v>
          </cell>
          <cell r="E1750" t="str">
            <v>14-Oct-2022</v>
          </cell>
          <cell r="F1750">
            <v>101.18089999999999</v>
          </cell>
          <cell r="G1750">
            <v>6.8000000000000005E-2</v>
          </cell>
          <cell r="H1750">
            <v>1.1150608028659501</v>
          </cell>
          <cell r="I1750">
            <v>100</v>
          </cell>
          <cell r="J1750">
            <v>1.1908849374608399</v>
          </cell>
          <cell r="K1750">
            <v>99.930499999999995</v>
          </cell>
          <cell r="L1750">
            <v>7.8600000000000003E-2</v>
          </cell>
          <cell r="M1750">
            <v>1.10348707937618</v>
          </cell>
          <cell r="N1750">
            <v>100</v>
          </cell>
          <cell r="O1750">
            <v>1.1902211638151501</v>
          </cell>
          <cell r="P1750">
            <v>100.5557</v>
          </cell>
        </row>
        <row r="1751">
          <cell r="B1751" t="str">
            <v>INE092T08BR6</v>
          </cell>
          <cell r="C1751" t="str">
            <v>IDFC First Bank 08.49% [SERIES IDFC BANK OBB 13/2015 OPTION II] 11-Dec-2024</v>
          </cell>
          <cell r="D1751" t="str">
            <v>Bond</v>
          </cell>
          <cell r="E1751" t="str">
            <v>11-Dec-2024</v>
          </cell>
          <cell r="F1751">
            <v>104.2071</v>
          </cell>
          <cell r="G1751">
            <v>7.0400000000000004E-2</v>
          </cell>
          <cell r="H1751">
            <v>2.7913474711152402</v>
          </cell>
          <cell r="I1751">
            <v>100</v>
          </cell>
          <cell r="J1751">
            <v>2.9878583330817601</v>
          </cell>
          <cell r="K1751">
            <v>104.0853</v>
          </cell>
          <cell r="L1751">
            <v>7.0800000000000002E-2</v>
          </cell>
          <cell r="M1751">
            <v>2.7900114501159101</v>
          </cell>
          <cell r="N1751">
            <v>100</v>
          </cell>
          <cell r="O1751">
            <v>2.9875442607841101</v>
          </cell>
          <cell r="P1751">
            <v>104.14619999999999</v>
          </cell>
        </row>
        <row r="1752">
          <cell r="B1752" t="str">
            <v>INE601U07152</v>
          </cell>
          <cell r="C1752" t="str">
            <v>Tata Motors Finance 09.25% (TMFL NCD K FY 18-19) 28-Dec-2021</v>
          </cell>
          <cell r="D1752" t="str">
            <v>Bond</v>
          </cell>
          <cell r="E1752" t="str">
            <v>28-Dec-2021</v>
          </cell>
          <cell r="F1752">
            <v>101.5552</v>
          </cell>
          <cell r="G1752">
            <v>5.57E-2</v>
          </cell>
          <cell r="H1752">
            <v>0.443774889348235</v>
          </cell>
          <cell r="I1752">
            <v>100</v>
          </cell>
          <cell r="J1752">
            <v>0.46849315068493202</v>
          </cell>
          <cell r="K1752">
            <v>101.3853</v>
          </cell>
          <cell r="L1752">
            <v>5.9200000000000003E-2</v>
          </cell>
          <cell r="M1752">
            <v>0.44230848818441398</v>
          </cell>
          <cell r="N1752">
            <v>100</v>
          </cell>
          <cell r="O1752">
            <v>0.46849315068493202</v>
          </cell>
          <cell r="P1752">
            <v>101.47029999999999</v>
          </cell>
        </row>
        <row r="1753">
          <cell r="B1753" t="str">
            <v>INE976G08056</v>
          </cell>
          <cell r="C1753" t="str">
            <v>Ratnakar Bank 10.25% (Basel III Tier II) 30-Jun-2022</v>
          </cell>
          <cell r="D1753" t="str">
            <v>Bond</v>
          </cell>
          <cell r="E1753" t="str">
            <v>30-Jun-2022</v>
          </cell>
          <cell r="F1753">
            <v>101.3473</v>
          </cell>
          <cell r="G1753">
            <v>9.0800000000000006E-2</v>
          </cell>
          <cell r="H1753">
            <v>0.91529620034363002</v>
          </cell>
          <cell r="I1753">
            <v>100</v>
          </cell>
          <cell r="J1753">
            <v>0.93607342409143002</v>
          </cell>
          <cell r="K1753">
            <v>101.70650000000001</v>
          </cell>
          <cell r="L1753">
            <v>8.6700000247999995E-2</v>
          </cell>
          <cell r="M1753">
            <v>0.91625486226923503</v>
          </cell>
          <cell r="N1753">
            <v>100</v>
          </cell>
          <cell r="O1753">
            <v>0.93611468646573304</v>
          </cell>
          <cell r="P1753">
            <v>101.5269</v>
          </cell>
        </row>
        <row r="1754">
          <cell r="B1754" t="str">
            <v>INE115A07KQ0</v>
          </cell>
          <cell r="C1754" t="str">
            <v>LICHF 07.59% (Tranche 312) 14-Oct-2021</v>
          </cell>
          <cell r="D1754" t="str">
            <v>Bond</v>
          </cell>
          <cell r="E1754" t="str">
            <v>14-Oct-2021</v>
          </cell>
          <cell r="F1754">
            <v>100.9177</v>
          </cell>
          <cell r="G1754">
            <v>3.85E-2</v>
          </cell>
          <cell r="H1754">
            <v>0.25326307041900498</v>
          </cell>
          <cell r="I1754">
            <v>100</v>
          </cell>
          <cell r="J1754">
            <v>0.26301369863013702</v>
          </cell>
          <cell r="K1754">
            <v>100.9344</v>
          </cell>
          <cell r="L1754">
            <v>3.7900000000000003E-2</v>
          </cell>
          <cell r="M1754">
            <v>0.25340947936230601</v>
          </cell>
          <cell r="N1754">
            <v>100</v>
          </cell>
          <cell r="O1754">
            <v>0.26301369863013702</v>
          </cell>
          <cell r="P1754">
            <v>100.92610000000001</v>
          </cell>
        </row>
        <row r="1755">
          <cell r="B1755" t="str">
            <v>INE03CX07018</v>
          </cell>
          <cell r="C1755" t="str">
            <v>Sattva Holding &amp; Trading 0% 03-Feb-2023 P/C 04-Feb-2022</v>
          </cell>
          <cell r="D1755" t="str">
            <v>Bond</v>
          </cell>
          <cell r="E1755" t="str">
            <v>04-Feb-2022</v>
          </cell>
          <cell r="F1755">
            <v>112.3476</v>
          </cell>
          <cell r="G1755">
            <v>7.4999999999999997E-2</v>
          </cell>
          <cell r="H1755">
            <v>0.53265371137304895</v>
          </cell>
          <cell r="I1755">
            <v>100</v>
          </cell>
          <cell r="J1755">
            <v>0.57260273972602704</v>
          </cell>
          <cell r="K1755">
            <v>112.38460000000001</v>
          </cell>
          <cell r="L1755">
            <v>7.4399999999999994E-2</v>
          </cell>
          <cell r="M1755">
            <v>0.53295117249257995</v>
          </cell>
          <cell r="N1755">
            <v>100</v>
          </cell>
          <cell r="O1755">
            <v>0.57260273972602704</v>
          </cell>
          <cell r="P1755">
            <v>112.3661</v>
          </cell>
        </row>
        <row r="1756">
          <cell r="B1756" t="str">
            <v>INE092T08568</v>
          </cell>
          <cell r="C1756" t="str">
            <v>IDFC First Bank 08.86% [SERIES IDFC BANK OBB 21/2011 OPTION II] 20-Sep-2025</v>
          </cell>
          <cell r="D1756" t="str">
            <v>Bond</v>
          </cell>
          <cell r="E1756" t="str">
            <v>20-Sep-2025</v>
          </cell>
          <cell r="F1756">
            <v>104.8408</v>
          </cell>
          <cell r="G1756">
            <v>7.46E-2</v>
          </cell>
          <cell r="H1756">
            <v>3.2284771875240001</v>
          </cell>
          <cell r="I1756">
            <v>100</v>
          </cell>
          <cell r="J1756">
            <v>3.4693215857132902</v>
          </cell>
          <cell r="K1756">
            <v>105.2394</v>
          </cell>
          <cell r="L1756">
            <v>7.3499999999999996E-2</v>
          </cell>
          <cell r="M1756">
            <v>3.2334104394227401</v>
          </cell>
          <cell r="N1756">
            <v>100</v>
          </cell>
          <cell r="O1756">
            <v>3.4710661067203099</v>
          </cell>
          <cell r="P1756">
            <v>105.0401</v>
          </cell>
        </row>
        <row r="1757">
          <cell r="B1757" t="str">
            <v>INE831R07268</v>
          </cell>
          <cell r="C1757" t="str">
            <v>Aditya Birla Hsg Fin (12M T-Bill + 250bps) 07.76% (Series ABHFL K1 FY 2019-2020) 17-Feb-2023</v>
          </cell>
          <cell r="D1757" t="str">
            <v>Bond</v>
          </cell>
          <cell r="E1757" t="str">
            <v>17-Feb-2023</v>
          </cell>
          <cell r="F1757">
            <v>101.73050000000001</v>
          </cell>
          <cell r="G1757">
            <v>5.5800000000000002E-2</v>
          </cell>
          <cell r="H1757">
            <v>1.4685048038194699</v>
          </cell>
          <cell r="I1757">
            <v>100</v>
          </cell>
          <cell r="J1757">
            <v>1.55044737187259</v>
          </cell>
          <cell r="K1757">
            <v>100.7496</v>
          </cell>
          <cell r="L1757">
            <v>6.25E-2</v>
          </cell>
          <cell r="M1757">
            <v>1.45893851978082</v>
          </cell>
          <cell r="N1757">
            <v>100</v>
          </cell>
          <cell r="O1757">
            <v>1.5501221772671201</v>
          </cell>
          <cell r="P1757">
            <v>101.2401</v>
          </cell>
        </row>
        <row r="1758">
          <cell r="B1758" t="str">
            <v>INE721A07IB1</v>
          </cell>
          <cell r="C1758" t="str">
            <v>STFC 09.85% (SERIES PPD 14-15 A9) 19-Sep-2021</v>
          </cell>
          <cell r="D1758" t="str">
            <v>Bond</v>
          </cell>
          <cell r="E1758" t="str">
            <v>19-Sep-2021</v>
          </cell>
          <cell r="F1758">
            <v>100.749</v>
          </cell>
          <cell r="G1758">
            <v>5.5199999999999999E-2</v>
          </cell>
          <cell r="H1758">
            <v>0.18434471943253</v>
          </cell>
          <cell r="I1758">
            <v>100</v>
          </cell>
          <cell r="J1758">
            <v>0.19452054794520501</v>
          </cell>
          <cell r="K1758">
            <v>100.6853</v>
          </cell>
          <cell r="L1758">
            <v>5.8250000000000003E-2</v>
          </cell>
          <cell r="M1758">
            <v>0.18381341643770899</v>
          </cell>
          <cell r="N1758">
            <v>100</v>
          </cell>
          <cell r="O1758">
            <v>0.19452054794520601</v>
          </cell>
          <cell r="P1758">
            <v>100.71720000000001</v>
          </cell>
        </row>
        <row r="1759">
          <cell r="B1759" t="str">
            <v>INE831R07201</v>
          </cell>
          <cell r="C1759" t="str">
            <v>Aditya Birla Housing Finance 0% (Series ABHFL D1FY 2018-19) 26-Jul-2021</v>
          </cell>
          <cell r="D1759" t="str">
            <v>Bond</v>
          </cell>
          <cell r="E1759" t="str">
            <v>26-Jul-2021</v>
          </cell>
          <cell r="F1759">
            <v>128.63290000000001</v>
          </cell>
          <cell r="G1759">
            <v>4.07E-2</v>
          </cell>
          <cell r="H1759">
            <v>4.2121280328967198E-2</v>
          </cell>
          <cell r="I1759">
            <v>100</v>
          </cell>
          <cell r="J1759">
            <v>4.3835616438356199E-2</v>
          </cell>
          <cell r="K1759">
            <v>128.65600000000001</v>
          </cell>
          <cell r="L1759">
            <v>3.6600000000000001E-2</v>
          </cell>
          <cell r="M1759">
            <v>4.2287880029284401E-2</v>
          </cell>
          <cell r="N1759">
            <v>100</v>
          </cell>
          <cell r="O1759">
            <v>4.3835616438356199E-2</v>
          </cell>
          <cell r="P1759">
            <v>128.64449999999999</v>
          </cell>
        </row>
        <row r="1760">
          <cell r="B1760" t="str">
            <v>INE028A08174</v>
          </cell>
          <cell r="C1760" t="str">
            <v>Bank of Baroda 08.70% ( Perpetual Basel III Tier I ATI Series X) C 28-Nov-2024</v>
          </cell>
          <cell r="D1760" t="str">
            <v>Bond</v>
          </cell>
          <cell r="E1760" t="str">
            <v>31-Jul-2031</v>
          </cell>
          <cell r="F1760">
            <v>102.2216</v>
          </cell>
          <cell r="G1760">
            <v>8.3574999999999997E-2</v>
          </cell>
          <cell r="H1760">
            <v>6.26497284426046</v>
          </cell>
          <cell r="I1760">
            <v>100</v>
          </cell>
          <cell r="J1760">
            <v>6.7885679497195301</v>
          </cell>
          <cell r="K1760">
            <v>102.12779999999999</v>
          </cell>
          <cell r="L1760">
            <v>8.3714299061000003E-2</v>
          </cell>
          <cell r="M1760">
            <v>6.2626440900576297</v>
          </cell>
          <cell r="N1760">
            <v>100</v>
          </cell>
          <cell r="O1760">
            <v>6.7869169503253204</v>
          </cell>
          <cell r="P1760">
            <v>102.1747</v>
          </cell>
        </row>
        <row r="1761">
          <cell r="B1761" t="str">
            <v>INE237A08932</v>
          </cell>
          <cell r="C1761" t="str">
            <v>KMBL 08.45% (Tranche-II) 30-Mar-2022</v>
          </cell>
          <cell r="D1761" t="str">
            <v>Bond</v>
          </cell>
          <cell r="E1761" t="str">
            <v>30-Mar-2022</v>
          </cell>
          <cell r="F1761">
            <v>102.9693</v>
          </cell>
          <cell r="G1761">
            <v>4.1099999999999998E-2</v>
          </cell>
          <cell r="H1761">
            <v>0.69210253117421905</v>
          </cell>
          <cell r="I1761">
            <v>100</v>
          </cell>
          <cell r="J1761">
            <v>0.72054794520547905</v>
          </cell>
          <cell r="K1761">
            <v>102.8883</v>
          </cell>
          <cell r="L1761">
            <v>4.2200000000000001E-2</v>
          </cell>
          <cell r="M1761">
            <v>0.69137204491026605</v>
          </cell>
          <cell r="N1761">
            <v>100</v>
          </cell>
          <cell r="O1761">
            <v>0.72054794520547905</v>
          </cell>
          <cell r="P1761">
            <v>102.9288</v>
          </cell>
        </row>
        <row r="1762">
          <cell r="B1762" t="str">
            <v>INE857Q07323</v>
          </cell>
          <cell r="C1762" t="str">
            <v>Tata Cleantech Capital Ltd. 5.09% 19MAY23 NCD</v>
          </cell>
          <cell r="D1762" t="str">
            <v>Bond</v>
          </cell>
          <cell r="E1762" t="str">
            <v>19-May-2023</v>
          </cell>
          <cell r="F1762">
            <v>98.950900000000004</v>
          </cell>
          <cell r="G1762">
            <v>6.5592999999999999E-2</v>
          </cell>
          <cell r="H1762">
            <v>1.6949524147645201</v>
          </cell>
          <cell r="I1762">
            <v>100</v>
          </cell>
          <cell r="J1762">
            <v>1.80612942850617</v>
          </cell>
          <cell r="K1762">
            <v>99.750500000000002</v>
          </cell>
          <cell r="L1762">
            <v>6.3100000000000003E-2</v>
          </cell>
          <cell r="M1762">
            <v>1.7780822042347799</v>
          </cell>
          <cell r="N1762">
            <v>100</v>
          </cell>
          <cell r="O1762">
            <v>1.8902791913219901</v>
          </cell>
          <cell r="P1762">
            <v>99.350700000000003</v>
          </cell>
        </row>
        <row r="1763">
          <cell r="B1763" t="str">
            <v>INE657N07605</v>
          </cell>
          <cell r="C1763" t="str">
            <v>Edelweiss Rural &amp; Corporate Services 10.05% (SBI 1 Yr MCLR+ Spread 1.50% Series 2) 29-Nov-2021 Reset 21-Mar-2021</v>
          </cell>
          <cell r="D1763" t="str">
            <v>Bond</v>
          </cell>
          <cell r="E1763" t="str">
            <v>29-Nov-2021</v>
          </cell>
          <cell r="F1763">
            <v>98.6601</v>
          </cell>
          <cell r="G1763">
            <v>0.138568</v>
          </cell>
          <cell r="H1763">
            <v>0.37796120236987302</v>
          </cell>
          <cell r="I1763">
            <v>100</v>
          </cell>
          <cell r="J1763">
            <v>0.38232564636070598</v>
          </cell>
          <cell r="K1763">
            <v>98.067300000000003</v>
          </cell>
          <cell r="L1763">
            <v>0.15659999999999999</v>
          </cell>
          <cell r="M1763">
            <v>0.37737466242144702</v>
          </cell>
          <cell r="N1763">
            <v>100</v>
          </cell>
          <cell r="O1763">
            <v>0.38229940176604699</v>
          </cell>
          <cell r="P1763">
            <v>98.363699999999994</v>
          </cell>
        </row>
        <row r="1764">
          <cell r="B1764" t="str">
            <v>INE909H08287</v>
          </cell>
          <cell r="C1764" t="str">
            <v>TMF Holdings 0% (Series B FY 19-20) 11-Nov-2022</v>
          </cell>
          <cell r="D1764" t="str">
            <v>Bond</v>
          </cell>
          <cell r="E1764" t="str">
            <v>11-Nov-2022</v>
          </cell>
          <cell r="F1764">
            <v>125.1893</v>
          </cell>
          <cell r="G1764">
            <v>6.8000000000000005E-2</v>
          </cell>
          <cell r="H1764">
            <v>1.25442511928582</v>
          </cell>
          <cell r="I1764">
            <v>100</v>
          </cell>
          <cell r="J1764">
            <v>1.33972602739726</v>
          </cell>
          <cell r="K1764">
            <v>124.33069999999999</v>
          </cell>
          <cell r="L1764">
            <v>7.3499999999999996E-2</v>
          </cell>
          <cell r="M1764">
            <v>1.24799816245669</v>
          </cell>
          <cell r="N1764">
            <v>100</v>
          </cell>
          <cell r="O1764">
            <v>1.33972602739726</v>
          </cell>
          <cell r="P1764">
            <v>124.76</v>
          </cell>
        </row>
        <row r="1765">
          <cell r="B1765" t="str">
            <v>INE001A07SY9</v>
          </cell>
          <cell r="C1765" t="str">
            <v>HDFC 06.00% (Series Z-001) 29-May-2026</v>
          </cell>
          <cell r="D1765" t="str">
            <v>Bond</v>
          </cell>
          <cell r="E1765" t="str">
            <v>29-May-2026</v>
          </cell>
          <cell r="F1765">
            <v>99.121099999999998</v>
          </cell>
          <cell r="G1765">
            <v>6.2100000000000002E-2</v>
          </cell>
          <cell r="H1765">
            <v>4.0942593566602401</v>
          </cell>
          <cell r="I1765">
            <v>100</v>
          </cell>
          <cell r="J1765">
            <v>4.3485128627088399</v>
          </cell>
          <cell r="K1765">
            <v>99.039400000000001</v>
          </cell>
          <cell r="L1765">
            <v>6.2300000000000001E-2</v>
          </cell>
          <cell r="M1765">
            <v>4.0932490423433396</v>
          </cell>
          <cell r="N1765">
            <v>100</v>
          </cell>
          <cell r="O1765">
            <v>4.3482584576813297</v>
          </cell>
          <cell r="P1765">
            <v>99.080299999999994</v>
          </cell>
        </row>
        <row r="1766">
          <cell r="B1766" t="str">
            <v>INE310L07AC5</v>
          </cell>
          <cell r="C1766" t="str">
            <v>IOT Utkal Energy Services 10.63% (Series IV) (STRPP-5) 20-Aug-2028</v>
          </cell>
          <cell r="D1766" t="str">
            <v>Bond</v>
          </cell>
          <cell r="E1766" t="str">
            <v>20-Aug-2028</v>
          </cell>
          <cell r="F1766">
            <v>90.048400000000001</v>
          </cell>
          <cell r="G1766">
            <v>7.8799999999999995E-2</v>
          </cell>
          <cell r="H1766">
            <v>3.9290247610765898</v>
          </cell>
          <cell r="I1766">
            <v>80.225980000000007</v>
          </cell>
          <cell r="J1766">
            <v>4.0838283366630099</v>
          </cell>
          <cell r="K1766">
            <v>88.651799999999994</v>
          </cell>
          <cell r="L1766">
            <v>8.2799999999999999E-2</v>
          </cell>
          <cell r="M1766">
            <v>3.90353180968583</v>
          </cell>
          <cell r="N1766">
            <v>80.225980000000007</v>
          </cell>
          <cell r="O1766">
            <v>4.0651380266068298</v>
          </cell>
          <cell r="P1766">
            <v>89.350099999999998</v>
          </cell>
        </row>
        <row r="1767">
          <cell r="B1767" t="str">
            <v>INE774D07UC7</v>
          </cell>
          <cell r="C1767" t="str">
            <v>MMFSL (3mnth T bill + 1.6% Option II Series AB2021) 04-Jun-2024</v>
          </cell>
          <cell r="D1767" t="str">
            <v>Bond</v>
          </cell>
          <cell r="E1767" t="str">
            <v>04-Jun-2024</v>
          </cell>
          <cell r="F1767">
            <v>100.2047</v>
          </cell>
          <cell r="G1767">
            <v>6.5577999999999997E-2</v>
          </cell>
          <cell r="H1767">
            <v>2.5730709182210401</v>
          </cell>
          <cell r="I1767">
            <v>100</v>
          </cell>
          <cell r="J1767">
            <v>2.7418077628961401</v>
          </cell>
          <cell r="K1767">
            <v>100.3417</v>
          </cell>
          <cell r="L1767">
            <v>6.4799999999999996E-2</v>
          </cell>
          <cell r="M1767">
            <v>2.6995008217109202</v>
          </cell>
          <cell r="N1767">
            <v>100</v>
          </cell>
          <cell r="O1767">
            <v>2.87442847495779</v>
          </cell>
          <cell r="P1767">
            <v>100.2732</v>
          </cell>
        </row>
        <row r="1768">
          <cell r="B1768" t="str">
            <v>INE752E07HL9</v>
          </cell>
          <cell r="C1768" t="str">
            <v>PGC 08.64% (XXXIII- Issue STRPPS-J) 08-Jul-2023</v>
          </cell>
          <cell r="D1768" t="str">
            <v>Bond</v>
          </cell>
          <cell r="E1768" t="str">
            <v>08-Jul-2023</v>
          </cell>
          <cell r="F1768">
            <v>107.1798</v>
          </cell>
          <cell r="G1768">
            <v>4.7800000000000002E-2</v>
          </cell>
          <cell r="H1768">
            <v>1.83012039332959</v>
          </cell>
          <cell r="I1768">
            <v>100</v>
          </cell>
          <cell r="J1768">
            <v>1.9176001481307501</v>
          </cell>
          <cell r="K1768">
            <v>107.23869999999999</v>
          </cell>
          <cell r="L1768">
            <v>4.7500000000000001E-2</v>
          </cell>
          <cell r="M1768">
            <v>1.83066394074558</v>
          </cell>
          <cell r="N1768">
            <v>100</v>
          </cell>
          <cell r="O1768">
            <v>1.917620477931</v>
          </cell>
          <cell r="P1768">
            <v>107.2093</v>
          </cell>
        </row>
        <row r="1769">
          <cell r="B1769" t="str">
            <v>INE890A07054</v>
          </cell>
          <cell r="C1769" t="str">
            <v>JMC Projects (India) 09.95% (Series III) 28-Aug-2023 P/C 27-Aug-2021</v>
          </cell>
          <cell r="D1769" t="str">
            <v>Bond</v>
          </cell>
          <cell r="E1769" t="str">
            <v>27-Aug-2021</v>
          </cell>
          <cell r="F1769">
            <v>100.0171</v>
          </cell>
          <cell r="G1769">
            <v>9.0399999999999994E-2</v>
          </cell>
          <cell r="H1769">
            <v>0.12060422717816301</v>
          </cell>
          <cell r="I1769">
            <v>100</v>
          </cell>
          <cell r="J1769">
            <v>0.13150684931506801</v>
          </cell>
          <cell r="K1769">
            <v>100.00149999999999</v>
          </cell>
          <cell r="L1769">
            <v>9.1499999999999998E-2</v>
          </cell>
          <cell r="M1769">
            <v>0.12048268375178101</v>
          </cell>
          <cell r="N1769">
            <v>100</v>
          </cell>
          <cell r="O1769">
            <v>0.13150684931506901</v>
          </cell>
          <cell r="P1769">
            <v>100.0093</v>
          </cell>
        </row>
        <row r="1770">
          <cell r="B1770" t="str">
            <v>INE651J07523</v>
          </cell>
          <cell r="C1770" t="str">
            <v>JM Financial Credit Solutions 0% (Tranche AI -2018 VII Option II) 10-Dec-2021</v>
          </cell>
          <cell r="D1770" t="str">
            <v>Bond</v>
          </cell>
          <cell r="E1770" t="str">
            <v>10-Dec-2021</v>
          </cell>
          <cell r="F1770">
            <v>136.82769999999999</v>
          </cell>
          <cell r="G1770">
            <v>6.0699999999999997E-2</v>
          </cell>
          <cell r="H1770">
            <v>0.39519004637671401</v>
          </cell>
          <cell r="I1770">
            <v>100</v>
          </cell>
          <cell r="J1770">
            <v>0.41917808219178099</v>
          </cell>
          <cell r="K1770">
            <v>136.27070000000001</v>
          </cell>
          <cell r="L1770">
            <v>7.0699999999999999E-2</v>
          </cell>
          <cell r="M1770">
            <v>0.39149909609767503</v>
          </cell>
          <cell r="N1770">
            <v>100</v>
          </cell>
          <cell r="O1770">
            <v>0.41917808219178099</v>
          </cell>
          <cell r="P1770">
            <v>136.54920000000001</v>
          </cell>
        </row>
        <row r="1771">
          <cell r="B1771" t="str">
            <v>INE219X07215</v>
          </cell>
          <cell r="C1771" t="str">
            <v>India Grid Trust 07.70% (Series III CAT I &amp; II) 06-May-2028</v>
          </cell>
          <cell r="D1771" t="str">
            <v>Bond</v>
          </cell>
          <cell r="E1771" t="str">
            <v>06-May-2028</v>
          </cell>
          <cell r="F1771">
            <v>100.97190000000001</v>
          </cell>
          <cell r="G1771">
            <v>7.5050000000000006E-2</v>
          </cell>
          <cell r="H1771">
            <v>5.1111992298665001</v>
          </cell>
          <cell r="I1771">
            <v>100</v>
          </cell>
          <cell r="J1771">
            <v>5.4947947320679802</v>
          </cell>
          <cell r="K1771">
            <v>100.97190000000001</v>
          </cell>
          <cell r="L1771">
            <v>7.5050000000000006E-2</v>
          </cell>
          <cell r="M1771">
            <v>5.1111992298665001</v>
          </cell>
          <cell r="N1771">
            <v>100</v>
          </cell>
          <cell r="O1771">
            <v>5.4947947320679802</v>
          </cell>
          <cell r="P1771">
            <v>100.97190000000001</v>
          </cell>
        </row>
        <row r="1772">
          <cell r="B1772" t="str">
            <v>INE752E07OB6</v>
          </cell>
          <cell r="C1772" t="str">
            <v>PGC 07.55% (Series LV) 20-Sep-2031</v>
          </cell>
          <cell r="D1772" t="str">
            <v>Bond</v>
          </cell>
          <cell r="E1772" t="str">
            <v>20-Sep-2031</v>
          </cell>
          <cell r="F1772">
            <v>105.4252</v>
          </cell>
          <cell r="G1772">
            <v>6.7900000000000002E-2</v>
          </cell>
          <cell r="H1772">
            <v>6.6874357351848897</v>
          </cell>
          <cell r="I1772">
            <v>100</v>
          </cell>
          <cell r="J1772">
            <v>7.1415126216039502</v>
          </cell>
          <cell r="K1772">
            <v>105.27630000000001</v>
          </cell>
          <cell r="L1772">
            <v>6.8099999999999994E-2</v>
          </cell>
          <cell r="M1772">
            <v>6.6838700307372703</v>
          </cell>
          <cell r="N1772">
            <v>100</v>
          </cell>
          <cell r="O1772">
            <v>7.1390415798304803</v>
          </cell>
          <cell r="P1772">
            <v>105.35080000000001</v>
          </cell>
        </row>
        <row r="1773">
          <cell r="B1773" t="str">
            <v>INE891K07648</v>
          </cell>
          <cell r="C1773" t="str">
            <v>Axis Finance 0.00% (Series01/2021-22 ) 10-May-2023</v>
          </cell>
          <cell r="D1773" t="str">
            <v>Bond</v>
          </cell>
          <cell r="E1773" t="str">
            <v>10-May-2023</v>
          </cell>
          <cell r="F1773">
            <v>90.889499999999998</v>
          </cell>
          <cell r="G1773">
            <v>5.3499999999999999E-2</v>
          </cell>
          <cell r="H1773">
            <v>1.7397975437387401</v>
          </cell>
          <cell r="I1773">
            <v>100</v>
          </cell>
          <cell r="J1773">
            <v>1.8328767123287699</v>
          </cell>
          <cell r="K1773">
            <v>91.000299999999996</v>
          </cell>
          <cell r="L1773">
            <v>5.28E-2</v>
          </cell>
          <cell r="M1773">
            <v>1.7409543240204901</v>
          </cell>
          <cell r="N1773">
            <v>100</v>
          </cell>
          <cell r="O1773">
            <v>1.8328767123287699</v>
          </cell>
          <cell r="P1773">
            <v>90.944900000000004</v>
          </cell>
        </row>
        <row r="1774">
          <cell r="B1774" t="str">
            <v>INE514E08BY7</v>
          </cell>
          <cell r="C1774" t="str">
            <v>Exim Bank 08.93% (Series- P-30) 12-Dec-2022</v>
          </cell>
          <cell r="D1774" t="str">
            <v>Bond</v>
          </cell>
          <cell r="E1774" t="str">
            <v>12-Dec-2022</v>
          </cell>
          <cell r="F1774">
            <v>106.22239999999999</v>
          </cell>
          <cell r="G1774">
            <v>4.2999999999999997E-2</v>
          </cell>
          <cell r="H1774">
            <v>1.29040104286493</v>
          </cell>
          <cell r="I1774">
            <v>100</v>
          </cell>
          <cell r="J1774">
            <v>1.34588828770813</v>
          </cell>
          <cell r="K1774">
            <v>106.0932</v>
          </cell>
          <cell r="L1774">
            <v>4.3900000000000002E-2</v>
          </cell>
          <cell r="M1774">
            <v>1.2892285432055699</v>
          </cell>
          <cell r="N1774">
            <v>100</v>
          </cell>
          <cell r="O1774">
            <v>1.34582567625229</v>
          </cell>
          <cell r="P1774">
            <v>106.15779999999999</v>
          </cell>
        </row>
        <row r="1775">
          <cell r="B1775" t="str">
            <v>INE915D08BY8</v>
          </cell>
          <cell r="C1775" t="str">
            <v>Citicorp finance 05.00% (Series 2021/03/777 Tranche 2) 21-Sep-2022 C 21-Sep-2021</v>
          </cell>
          <cell r="D1775" t="str">
            <v>Bond</v>
          </cell>
          <cell r="E1775" t="str">
            <v>21-Sep-2022</v>
          </cell>
          <cell r="F1775">
            <v>100.11190000000001</v>
          </cell>
          <cell r="G1775">
            <v>4.3700000000000003E-2</v>
          </cell>
          <cell r="H1775">
            <v>0.19162594615310899</v>
          </cell>
          <cell r="I1775">
            <v>100</v>
          </cell>
          <cell r="J1775">
            <v>0.2</v>
          </cell>
          <cell r="K1775">
            <v>100.1078</v>
          </cell>
          <cell r="L1775">
            <v>4.3900000000000002E-2</v>
          </cell>
          <cell r="M1775">
            <v>0.19158923268512301</v>
          </cell>
          <cell r="N1775">
            <v>100</v>
          </cell>
          <cell r="O1775">
            <v>0.2</v>
          </cell>
          <cell r="P1775">
            <v>100.1099</v>
          </cell>
        </row>
        <row r="1776">
          <cell r="B1776" t="str">
            <v>INE092T08BY2</v>
          </cell>
          <cell r="C1776" t="str">
            <v>IDFC First Bank 08.70% [SERIES IDFC BANK OBB 10/2016] 23-Jun-2025</v>
          </cell>
          <cell r="D1776" t="str">
            <v>Bond</v>
          </cell>
          <cell r="E1776" t="str">
            <v>23-Jun-2025</v>
          </cell>
          <cell r="F1776">
            <v>104.4432</v>
          </cell>
          <cell r="G1776">
            <v>7.3599999999999999E-2</v>
          </cell>
          <cell r="H1776">
            <v>3.2685026970471198</v>
          </cell>
          <cell r="I1776">
            <v>100</v>
          </cell>
          <cell r="J1776">
            <v>3.5090644955497798</v>
          </cell>
          <cell r="K1776">
            <v>104.47750000000001</v>
          </cell>
          <cell r="L1776">
            <v>7.3499999999999996E-2</v>
          </cell>
          <cell r="M1776">
            <v>3.2688814768253902</v>
          </cell>
          <cell r="N1776">
            <v>100</v>
          </cell>
          <cell r="O1776">
            <v>3.5091442653720502</v>
          </cell>
          <cell r="P1776">
            <v>104.46040000000001</v>
          </cell>
        </row>
        <row r="1777">
          <cell r="B1777" t="str">
            <v>INE916DA7PU0</v>
          </cell>
          <cell r="C1777" t="str">
            <v>Kotak Mahindra Prime 0% (Series III) 27-Aug-2021</v>
          </cell>
          <cell r="D1777" t="str">
            <v>Bond</v>
          </cell>
          <cell r="E1777" t="str">
            <v>27-Aug-2021</v>
          </cell>
          <cell r="F1777">
            <v>99.509299999999996</v>
          </cell>
          <cell r="G1777">
            <v>3.7499999999999999E-2</v>
          </cell>
          <cell r="H1777">
            <v>0.12675358970127101</v>
          </cell>
          <cell r="I1777">
            <v>100</v>
          </cell>
          <cell r="J1777">
            <v>0.13150684931506801</v>
          </cell>
          <cell r="K1777">
            <v>99.522300000000001</v>
          </cell>
          <cell r="L1777">
            <v>3.6499999999999998E-2</v>
          </cell>
          <cell r="M1777">
            <v>0.12687587970580699</v>
          </cell>
          <cell r="N1777">
            <v>100</v>
          </cell>
          <cell r="O1777">
            <v>0.13150684931506901</v>
          </cell>
          <cell r="P1777">
            <v>99.515799999999999</v>
          </cell>
        </row>
        <row r="1778">
          <cell r="B1778" t="str">
            <v>INE523H07AC1</v>
          </cell>
          <cell r="C1778" t="str">
            <v>JM Financial Products 0% (Option II) 13-Sep-2021</v>
          </cell>
          <cell r="D1778" t="str">
            <v>Bond</v>
          </cell>
          <cell r="E1778" t="str">
            <v>13-Sep-2021</v>
          </cell>
          <cell r="F1778">
            <v>131.43940000000001</v>
          </cell>
          <cell r="G1778">
            <v>5.7000000000000002E-2</v>
          </cell>
          <cell r="H1778">
            <v>0.16847889477844999</v>
          </cell>
          <cell r="I1778">
            <v>100</v>
          </cell>
          <cell r="J1778">
            <v>0.17808219178082199</v>
          </cell>
          <cell r="K1778">
            <v>131.45099999999999</v>
          </cell>
          <cell r="L1778">
            <v>5.6500000000000002E-2</v>
          </cell>
          <cell r="M1778">
            <v>0.16855862922936299</v>
          </cell>
          <cell r="N1778">
            <v>100</v>
          </cell>
          <cell r="O1778">
            <v>0.17808219178082199</v>
          </cell>
          <cell r="P1778">
            <v>131.4452</v>
          </cell>
        </row>
        <row r="1779">
          <cell r="B1779" t="str">
            <v>INE414G07FC4</v>
          </cell>
          <cell r="C1779" t="str">
            <v>Muthoot Fin 07.50% ( Series 16-A,Option I) 16-Oct-2023</v>
          </cell>
          <cell r="D1779" t="str">
            <v>Bond</v>
          </cell>
          <cell r="E1779" t="str">
            <v>16-Oct-2023</v>
          </cell>
          <cell r="F1779">
            <v>102.5775</v>
          </cell>
          <cell r="G1779">
            <v>6.225E-2</v>
          </cell>
          <cell r="H1779">
            <v>1.9464657861206001</v>
          </cell>
          <cell r="I1779">
            <v>100</v>
          </cell>
          <cell r="J1779">
            <v>2.0676332813066001</v>
          </cell>
          <cell r="K1779">
            <v>102.7354</v>
          </cell>
          <cell r="L1779">
            <v>6.1499999999999999E-2</v>
          </cell>
          <cell r="M1779">
            <v>1.9480386335031801</v>
          </cell>
          <cell r="N1779">
            <v>100</v>
          </cell>
          <cell r="O1779">
            <v>2.06784300946362</v>
          </cell>
          <cell r="P1779">
            <v>102.65649999999999</v>
          </cell>
        </row>
        <row r="1780">
          <cell r="B1780" t="str">
            <v>INE657N07522</v>
          </cell>
          <cell r="C1780" t="str">
            <v>Edelweiss Rural &amp; Corporate Services 0% 15-Jul-2021</v>
          </cell>
          <cell r="D1780" t="str">
            <v>Bond</v>
          </cell>
          <cell r="E1780" t="str">
            <v>15-Jul-2021</v>
          </cell>
          <cell r="F1780">
            <v>131.393</v>
          </cell>
          <cell r="G1780">
            <v>0.13586799999999999</v>
          </cell>
          <cell r="H1780">
            <v>1.2060054633977101E-2</v>
          </cell>
          <cell r="I1780">
            <v>100</v>
          </cell>
          <cell r="J1780">
            <v>1.3698630136986301E-2</v>
          </cell>
          <cell r="K1780">
            <v>131.35839999999999</v>
          </cell>
          <cell r="L1780">
            <v>0.15509999999999999</v>
          </cell>
          <cell r="M1780">
            <v>1.18592590572126E-2</v>
          </cell>
          <cell r="N1780">
            <v>100</v>
          </cell>
          <cell r="O1780">
            <v>1.3698630136986301E-2</v>
          </cell>
          <cell r="P1780">
            <v>131.37569999999999</v>
          </cell>
        </row>
        <row r="1781">
          <cell r="B1781" t="str">
            <v>INE299U07056</v>
          </cell>
          <cell r="C1781" t="str">
            <v>Crompton Greaves 07.25% (Series B) 29-May-2023 C 27-May-2022</v>
          </cell>
          <cell r="D1781" t="str">
            <v>Bond</v>
          </cell>
          <cell r="E1781" t="str">
            <v>29-May-2023</v>
          </cell>
          <cell r="F1781">
            <v>101.88339999999999</v>
          </cell>
          <cell r="G1781">
            <v>5.2499999999999998E-2</v>
          </cell>
          <cell r="H1781">
            <v>0.83558390004229999</v>
          </cell>
          <cell r="I1781">
            <v>100</v>
          </cell>
          <cell r="J1781">
            <v>0.87945205479452104</v>
          </cell>
          <cell r="K1781">
            <v>102.1431</v>
          </cell>
          <cell r="L1781">
            <v>4.9500000000000002E-2</v>
          </cell>
          <cell r="M1781">
            <v>0.83797242000430705</v>
          </cell>
          <cell r="N1781">
            <v>100</v>
          </cell>
          <cell r="O1781">
            <v>0.87945205479452004</v>
          </cell>
          <cell r="P1781">
            <v>102.0133</v>
          </cell>
        </row>
        <row r="1782">
          <cell r="B1782" t="str">
            <v>INE852F07111</v>
          </cell>
          <cell r="C1782" t="str">
            <v>Gateway Distriparks 11.50% (Series D1) 05-Apr-2024  Reset 30-Mar-2022 P/C 28-Mar-2024</v>
          </cell>
          <cell r="D1782" t="str">
            <v>Bond</v>
          </cell>
          <cell r="E1782" t="str">
            <v>30-Mar-2022</v>
          </cell>
          <cell r="F1782">
            <v>101.3377</v>
          </cell>
          <cell r="G1782">
            <v>9.9000000000000005E-2</v>
          </cell>
          <cell r="H1782">
            <v>0.68314186661697696</v>
          </cell>
          <cell r="I1782">
            <v>100</v>
          </cell>
          <cell r="J1782">
            <v>0.70004962781574798</v>
          </cell>
          <cell r="K1782">
            <v>101.435</v>
          </cell>
          <cell r="L1782">
            <v>9.7500000000000003E-2</v>
          </cell>
          <cell r="M1782">
            <v>0.68340277784311299</v>
          </cell>
          <cell r="N1782">
            <v>100</v>
          </cell>
          <cell r="O1782">
            <v>0.70006072055303903</v>
          </cell>
          <cell r="P1782">
            <v>101.38639999999999</v>
          </cell>
        </row>
        <row r="1783">
          <cell r="B1783" t="str">
            <v>INE295J08055</v>
          </cell>
          <cell r="C1783" t="str">
            <v>Coastal Gujarat Power 09.15% (Series III)14-Jun-2022</v>
          </cell>
          <cell r="D1783" t="str">
            <v>Bond</v>
          </cell>
          <cell r="E1783" t="str">
            <v>14-Jun-2022</v>
          </cell>
          <cell r="F1783">
            <v>103.6729</v>
          </cell>
          <cell r="G1783">
            <v>4.9799999999999997E-2</v>
          </cell>
          <cell r="H1783">
            <v>0.88470863334699101</v>
          </cell>
          <cell r="I1783">
            <v>100</v>
          </cell>
          <cell r="J1783">
            <v>0.92876712328767097</v>
          </cell>
          <cell r="K1783">
            <v>103.6915</v>
          </cell>
          <cell r="L1783">
            <v>4.9599999999999998E-2</v>
          </cell>
          <cell r="M1783">
            <v>0.88487721349816195</v>
          </cell>
          <cell r="N1783">
            <v>100</v>
          </cell>
          <cell r="O1783">
            <v>0.92876712328767097</v>
          </cell>
          <cell r="P1783">
            <v>103.68219999999999</v>
          </cell>
        </row>
        <row r="1784">
          <cell r="B1784" t="str">
            <v>INE160A08183</v>
          </cell>
          <cell r="C1784" t="str">
            <v>PNB 08.60% ( Series XII) 22-Jan-2026</v>
          </cell>
          <cell r="D1784" t="str">
            <v>Bond</v>
          </cell>
          <cell r="E1784" t="str">
            <v>31-Jul-2031</v>
          </cell>
          <cell r="F1784">
            <v>97.414299999999997</v>
          </cell>
          <cell r="G1784">
            <v>8.9930999999999997E-2</v>
          </cell>
          <cell r="H1784">
            <v>6.2527859232278704</v>
          </cell>
          <cell r="I1784">
            <v>100</v>
          </cell>
          <cell r="J1784">
            <v>6.8151052140896704</v>
          </cell>
          <cell r="K1784">
            <v>98.976200000000006</v>
          </cell>
          <cell r="L1784">
            <v>8.7493872237000003E-2</v>
          </cell>
          <cell r="M1784">
            <v>6.2925681096500803</v>
          </cell>
          <cell r="N1784">
            <v>100</v>
          </cell>
          <cell r="O1784">
            <v>6.8431292598766298</v>
          </cell>
          <cell r="P1784">
            <v>98.195300000000003</v>
          </cell>
        </row>
        <row r="1785">
          <cell r="B1785" t="str">
            <v>INE033L07GY4</v>
          </cell>
          <cell r="C1785" t="str">
            <v>TCHFL 0% (Series TCHFL NCD D FY 2020-21) 24-Jan-2024</v>
          </cell>
          <cell r="D1785" t="str">
            <v>Bond</v>
          </cell>
          <cell r="E1785" t="str">
            <v>24-Jan-2024</v>
          </cell>
          <cell r="F1785">
            <v>104.1906</v>
          </cell>
          <cell r="G1785">
            <v>5.7500000000000002E-2</v>
          </cell>
          <cell r="H1785">
            <v>2.4042229346805302</v>
          </cell>
          <cell r="I1785">
            <v>100</v>
          </cell>
          <cell r="J1785">
            <v>2.54246575342466</v>
          </cell>
          <cell r="K1785">
            <v>104.04040000000001</v>
          </cell>
          <cell r="L1785">
            <v>5.8099999999999999E-2</v>
          </cell>
          <cell r="M1785">
            <v>2.40285961007906</v>
          </cell>
          <cell r="N1785">
            <v>100</v>
          </cell>
          <cell r="O1785">
            <v>2.54246575342466</v>
          </cell>
          <cell r="P1785">
            <v>104.1155</v>
          </cell>
        </row>
        <row r="1786">
          <cell r="B1786" t="str">
            <v>INE018E08201</v>
          </cell>
          <cell r="C1786" t="str">
            <v>SBICPSL 06.85% (Series 20) 29-Jun-2023</v>
          </cell>
          <cell r="D1786" t="str">
            <v>Bond</v>
          </cell>
          <cell r="E1786" t="str">
            <v>29-Jun-2023</v>
          </cell>
          <cell r="F1786">
            <v>102.861</v>
          </cell>
          <cell r="G1786">
            <v>5.28E-2</v>
          </cell>
          <cell r="H1786">
            <v>1.81101526547498</v>
          </cell>
          <cell r="I1786">
            <v>100</v>
          </cell>
          <cell r="J1786">
            <v>1.9066368714920601</v>
          </cell>
          <cell r="K1786">
            <v>102.9731</v>
          </cell>
          <cell r="L1786">
            <v>5.2200000000000003E-2</v>
          </cell>
          <cell r="M1786">
            <v>1.8120800490477</v>
          </cell>
          <cell r="N1786">
            <v>100</v>
          </cell>
          <cell r="O1786">
            <v>1.9066706276079901</v>
          </cell>
          <cell r="P1786">
            <v>102.9171</v>
          </cell>
        </row>
        <row r="1787">
          <cell r="B1787" t="str">
            <v>INE950O07370</v>
          </cell>
          <cell r="C1787" t="str">
            <v>Mahindra Rural Housing Finance 07.15% (Option I MRHFL EE2020) 15-Sep-2023</v>
          </cell>
          <cell r="D1787" t="str">
            <v>Bond</v>
          </cell>
          <cell r="E1787" t="str">
            <v>15-Sep-2023</v>
          </cell>
          <cell r="F1787">
            <v>101.9345</v>
          </cell>
          <cell r="G1787">
            <v>6.1600000000000002E-2</v>
          </cell>
          <cell r="H1787">
            <v>1.8753351222446999</v>
          </cell>
          <cell r="I1787">
            <v>100</v>
          </cell>
          <cell r="J1787">
            <v>1.9908557657749799</v>
          </cell>
          <cell r="K1787">
            <v>101.65219999999999</v>
          </cell>
          <cell r="L1787">
            <v>6.3E-2</v>
          </cell>
          <cell r="M1787">
            <v>1.8725102093657999</v>
          </cell>
          <cell r="N1787">
            <v>100</v>
          </cell>
          <cell r="O1787">
            <v>1.99047835255585</v>
          </cell>
          <cell r="P1787">
            <v>101.79340000000001</v>
          </cell>
        </row>
        <row r="1788">
          <cell r="B1788" t="str">
            <v>INE721A07QH1</v>
          </cell>
          <cell r="C1788" t="str">
            <v>STFC 06.75% (Series STFCL APR 2021-22 PP K-02) 28-Apr-2023</v>
          </cell>
          <cell r="D1788" t="str">
            <v>Bond</v>
          </cell>
          <cell r="E1788" t="str">
            <v>28-Apr-2023</v>
          </cell>
          <cell r="F1788">
            <v>100.4294</v>
          </cell>
          <cell r="G1788">
            <v>7.8E-2</v>
          </cell>
          <cell r="H1788">
            <v>1.6361763484689</v>
          </cell>
          <cell r="I1788">
            <v>100</v>
          </cell>
          <cell r="J1788">
            <v>1.6999872260591899</v>
          </cell>
          <cell r="K1788">
            <v>100.1247</v>
          </cell>
          <cell r="L1788">
            <v>6.25E-2</v>
          </cell>
          <cell r="M1788">
            <v>0.294894146948942</v>
          </cell>
          <cell r="N1788">
            <v>100</v>
          </cell>
          <cell r="O1788">
            <v>0.30410958904109597</v>
          </cell>
          <cell r="P1788">
            <v>100.2771</v>
          </cell>
        </row>
        <row r="1789">
          <cell r="B1789" t="str">
            <v>INE378T07043</v>
          </cell>
          <cell r="C1789" t="str">
            <v>Mahindra Integrated Township Ltd. 08.40% (Series I) 14-Sep-2023  P/C 14-Sep-2022</v>
          </cell>
          <cell r="D1789" t="str">
            <v>Bond</v>
          </cell>
          <cell r="E1789" t="str">
            <v>14-Sep-2022</v>
          </cell>
          <cell r="F1789">
            <v>100.7337</v>
          </cell>
          <cell r="G1789">
            <v>7.8700000000000006E-2</v>
          </cell>
          <cell r="H1789">
            <v>1.07871409846543</v>
          </cell>
          <cell r="I1789">
            <v>100</v>
          </cell>
          <cell r="J1789">
            <v>1.12116149824005</v>
          </cell>
          <cell r="K1789">
            <v>100.18810000000001</v>
          </cell>
          <cell r="L1789">
            <v>8.3799999999999999E-2</v>
          </cell>
          <cell r="M1789">
            <v>1.0758629222278799</v>
          </cell>
          <cell r="N1789">
            <v>100</v>
          </cell>
          <cell r="O1789">
            <v>1.1209415786692301</v>
          </cell>
          <cell r="P1789">
            <v>100.4609</v>
          </cell>
        </row>
        <row r="1790">
          <cell r="B1790" t="str">
            <v>INE115A07JY6</v>
          </cell>
          <cell r="C1790" t="str">
            <v>LICHF 08.30% (Tranche 304 Option II) 15-Jul-2021</v>
          </cell>
          <cell r="D1790" t="str">
            <v>Bond</v>
          </cell>
          <cell r="E1790" t="str">
            <v>15-Jul-2021</v>
          </cell>
          <cell r="F1790">
            <v>100.0625</v>
          </cell>
          <cell r="G1790">
            <v>3.4500000000000003E-2</v>
          </cell>
          <cell r="H1790">
            <v>1.32417884359462E-2</v>
          </cell>
          <cell r="I1790">
            <v>100</v>
          </cell>
          <cell r="J1790">
            <v>1.3698630136986301E-2</v>
          </cell>
          <cell r="K1790">
            <v>100.0611</v>
          </cell>
          <cell r="L1790">
            <v>3.5499999999999997E-2</v>
          </cell>
          <cell r="M1790">
            <v>1.3229000615148499E-2</v>
          </cell>
          <cell r="N1790">
            <v>100</v>
          </cell>
          <cell r="O1790">
            <v>1.3698630136986301E-2</v>
          </cell>
          <cell r="P1790">
            <v>100.06180000000001</v>
          </cell>
        </row>
        <row r="1791">
          <cell r="B1791" t="str">
            <v>INE261F08CC6</v>
          </cell>
          <cell r="C1791" t="str">
            <v>NABARD 07.40% (Series PC3SB2) 19-Mar-2030</v>
          </cell>
          <cell r="D1791" t="str">
            <v>Bond</v>
          </cell>
          <cell r="E1791" t="str">
            <v>19-Mar-2030</v>
          </cell>
          <cell r="F1791">
            <v>104.29649999999999</v>
          </cell>
          <cell r="G1791">
            <v>6.8500000000000005E-2</v>
          </cell>
          <cell r="H1791">
            <v>6.2586020355361196</v>
          </cell>
          <cell r="I1791">
            <v>100</v>
          </cell>
          <cell r="J1791">
            <v>6.4729591552532302</v>
          </cell>
          <cell r="K1791">
            <v>104.29649999999999</v>
          </cell>
          <cell r="L1791">
            <v>6.8500000000000005E-2</v>
          </cell>
          <cell r="M1791">
            <v>6.2586020355361196</v>
          </cell>
          <cell r="N1791">
            <v>100</v>
          </cell>
          <cell r="O1791">
            <v>6.4729591552532302</v>
          </cell>
          <cell r="P1791">
            <v>104.29649999999999</v>
          </cell>
        </row>
        <row r="1792">
          <cell r="B1792" t="str">
            <v>INE066P07018</v>
          </cell>
          <cell r="C1792" t="str">
            <v>Inox Wind 09.50% 10-Nov-2023</v>
          </cell>
          <cell r="D1792" t="str">
            <v>Bond</v>
          </cell>
          <cell r="E1792" t="str">
            <v>10-Nov-2023</v>
          </cell>
          <cell r="F1792">
            <v>100.6298</v>
          </cell>
          <cell r="G1792">
            <v>9.2499999999999999E-2</v>
          </cell>
          <cell r="H1792">
            <v>1.41457468202168</v>
          </cell>
          <cell r="I1792">
            <v>100</v>
          </cell>
          <cell r="J1792">
            <v>1.4799987610651799</v>
          </cell>
          <cell r="K1792">
            <v>100.3122</v>
          </cell>
          <cell r="L1792">
            <v>9.4799999999999995E-2</v>
          </cell>
          <cell r="M1792">
            <v>1.41230176154496</v>
          </cell>
          <cell r="N1792">
            <v>100</v>
          </cell>
          <cell r="O1792">
            <v>1.4792448650421901</v>
          </cell>
          <cell r="P1792">
            <v>100.471</v>
          </cell>
        </row>
        <row r="1793">
          <cell r="B1793" t="str">
            <v>INE909H08295</v>
          </cell>
          <cell r="C1793" t="str">
            <v>TMF Holdings 08.7551% (Series A FY 20-21) 11-Aug-2120 C/P 13-Aug-2024</v>
          </cell>
          <cell r="D1793" t="str">
            <v>Bond</v>
          </cell>
          <cell r="E1793" t="str">
            <v>13-Aug-2024</v>
          </cell>
          <cell r="F1793">
            <v>101.8394</v>
          </cell>
          <cell r="G1793">
            <v>8.0500000000000002E-2</v>
          </cell>
          <cell r="H1793">
            <v>2.4430248522370999</v>
          </cell>
          <cell r="I1793">
            <v>100</v>
          </cell>
          <cell r="J1793">
            <v>2.6396883528421902</v>
          </cell>
          <cell r="K1793">
            <v>102.92059999999999</v>
          </cell>
          <cell r="L1793">
            <v>7.6499999999999999E-2</v>
          </cell>
          <cell r="M1793">
            <v>2.45510004900044</v>
          </cell>
          <cell r="N1793">
            <v>100</v>
          </cell>
          <cell r="O1793">
            <v>2.6429152027489802</v>
          </cell>
          <cell r="P1793">
            <v>102.38</v>
          </cell>
        </row>
        <row r="1794">
          <cell r="B1794" t="str">
            <v>INE233A08030</v>
          </cell>
          <cell r="C1794" t="str">
            <v>Godrej Industries 6.43% 26-Apr-2024</v>
          </cell>
          <cell r="D1794" t="str">
            <v>Bond</v>
          </cell>
          <cell r="E1794" t="str">
            <v>26-Apr-2024</v>
          </cell>
          <cell r="F1794">
            <v>100.3244</v>
          </cell>
          <cell r="G1794">
            <v>6.3E-2</v>
          </cell>
          <cell r="H1794">
            <v>2.3843382968865998</v>
          </cell>
          <cell r="I1794">
            <v>100</v>
          </cell>
          <cell r="J1794">
            <v>2.5345516095904599</v>
          </cell>
          <cell r="K1794">
            <v>99.380899999999997</v>
          </cell>
          <cell r="L1794">
            <v>6.6799999999999998E-2</v>
          </cell>
          <cell r="M1794">
            <v>2.3743480662808398</v>
          </cell>
          <cell r="N1794">
            <v>100</v>
          </cell>
          <cell r="O1794">
            <v>2.5329545171083998</v>
          </cell>
          <cell r="P1794">
            <v>99.852699999999999</v>
          </cell>
        </row>
        <row r="1795">
          <cell r="B1795" t="str">
            <v>INE963H07021</v>
          </cell>
          <cell r="C1795" t="str">
            <v>Swarna Tollway 8.50% (Series 1) 02-Apr-2024 C 30-Jul-2021</v>
          </cell>
          <cell r="D1795" t="str">
            <v>Bond</v>
          </cell>
          <cell r="E1795" t="str">
            <v>02-Apr-2024</v>
          </cell>
          <cell r="F1795">
            <v>94.795400000000001</v>
          </cell>
          <cell r="G1795">
            <v>5.3400000000000003E-2</v>
          </cell>
          <cell r="H1795">
            <v>5.4072650661612702E-2</v>
          </cell>
          <cell r="I1795">
            <v>93.7</v>
          </cell>
          <cell r="J1795">
            <v>5.4794520547945202E-2</v>
          </cell>
          <cell r="K1795">
            <v>94.076400000000007</v>
          </cell>
          <cell r="L1795">
            <v>8.4900000000000003E-2</v>
          </cell>
          <cell r="M1795">
            <v>1.4588435433278699</v>
          </cell>
          <cell r="N1795">
            <v>93.7</v>
          </cell>
          <cell r="O1795">
            <v>1.48980749753501</v>
          </cell>
          <cell r="P1795">
            <v>94.435900000000004</v>
          </cell>
        </row>
        <row r="1796">
          <cell r="B1796" t="str">
            <v>INE537P08016</v>
          </cell>
          <cell r="C1796" t="str">
            <v>India Infradebt 09.10% (Series I) 20-Jun-2022</v>
          </cell>
          <cell r="D1796" t="str">
            <v>Bond</v>
          </cell>
          <cell r="E1796" t="str">
            <v>20-Jun-2022</v>
          </cell>
          <cell r="F1796">
            <v>103.3139</v>
          </cell>
          <cell r="G1796">
            <v>5.3999999999999999E-2</v>
          </cell>
          <cell r="H1796">
            <v>0.87716828456032503</v>
          </cell>
          <cell r="I1796">
            <v>100</v>
          </cell>
          <cell r="J1796">
            <v>0.92453537192658297</v>
          </cell>
          <cell r="K1796">
            <v>103.23950000000001</v>
          </cell>
          <cell r="L1796">
            <v>5.4800000000000001E-2</v>
          </cell>
          <cell r="M1796">
            <v>0.87649960733747001</v>
          </cell>
          <cell r="N1796">
            <v>100</v>
          </cell>
          <cell r="O1796">
            <v>0.92453178581956397</v>
          </cell>
          <cell r="P1796">
            <v>103.27670000000001</v>
          </cell>
        </row>
        <row r="1797">
          <cell r="B1797" t="str">
            <v>INE033L07HA2</v>
          </cell>
          <cell r="C1797" t="str">
            <v>TCHFL 05.60% (TCHFL E FY 2020-2021 Option II) 01-Dec 2023</v>
          </cell>
          <cell r="D1797" t="str">
            <v>Bond</v>
          </cell>
          <cell r="E1797" t="str">
            <v>01-Dec-2023</v>
          </cell>
          <cell r="F1797">
            <v>100.51390000000001</v>
          </cell>
          <cell r="G1797">
            <v>5.3499999999999999E-2</v>
          </cell>
          <cell r="H1797">
            <v>2.1256459292933498</v>
          </cell>
          <cell r="I1797">
            <v>100</v>
          </cell>
          <cell r="J1797">
            <v>2.2393679865105498</v>
          </cell>
          <cell r="K1797">
            <v>100.1176</v>
          </cell>
          <cell r="L1797">
            <v>5.5300000000000002E-2</v>
          </cell>
          <cell r="M1797">
            <v>2.1216387493906401</v>
          </cell>
          <cell r="N1797">
            <v>100</v>
          </cell>
          <cell r="O1797">
            <v>2.2389653722319398</v>
          </cell>
          <cell r="P1797">
            <v>100.3158</v>
          </cell>
        </row>
        <row r="1798">
          <cell r="B1798" t="str">
            <v>INE823G07201</v>
          </cell>
          <cell r="C1798" t="str">
            <v>JK Cement 07.36% 23-Jul-2024</v>
          </cell>
          <cell r="D1798" t="str">
            <v>Bond</v>
          </cell>
          <cell r="E1798" t="str">
            <v>23-Jul-2024</v>
          </cell>
          <cell r="F1798">
            <v>99.8292</v>
          </cell>
          <cell r="G1798">
            <v>7.5899999999999995E-2</v>
          </cell>
          <cell r="H1798">
            <v>1.78118543217255</v>
          </cell>
          <cell r="I1798">
            <v>100</v>
          </cell>
          <cell r="J1798">
            <v>1.8487814193234999</v>
          </cell>
          <cell r="K1798">
            <v>99.369699999999995</v>
          </cell>
          <cell r="L1798">
            <v>7.85E-2</v>
          </cell>
          <cell r="M1798">
            <v>1.7774431297544899</v>
          </cell>
          <cell r="N1798">
            <v>100</v>
          </cell>
          <cell r="O1798">
            <v>1.8472077725973499</v>
          </cell>
          <cell r="P1798">
            <v>99.599500000000006</v>
          </cell>
        </row>
        <row r="1799">
          <cell r="B1799" t="str">
            <v>INE00V208017</v>
          </cell>
          <cell r="C1799" t="str">
            <v>John Deere Financial India 09.45% 10-Jan-2022</v>
          </cell>
          <cell r="D1799" t="str">
            <v>Bond</v>
          </cell>
          <cell r="E1799" t="str">
            <v>10-Jan-2022</v>
          </cell>
          <cell r="F1799">
            <v>102.3415</v>
          </cell>
          <cell r="G1799">
            <v>4.7500000000000001E-2</v>
          </cell>
          <cell r="H1799">
            <v>0.472117794736781</v>
          </cell>
          <cell r="I1799">
            <v>100</v>
          </cell>
          <cell r="J1799">
            <v>0.48333059236178</v>
          </cell>
          <cell r="K1799">
            <v>102.2431</v>
          </cell>
          <cell r="L1799">
            <v>4.9500000000000002E-2</v>
          </cell>
          <cell r="M1799">
            <v>0.47163954361271998</v>
          </cell>
          <cell r="N1799">
            <v>100</v>
          </cell>
          <cell r="O1799">
            <v>0.48331262231713501</v>
          </cell>
          <cell r="P1799">
            <v>102.2923</v>
          </cell>
        </row>
        <row r="1800">
          <cell r="B1800" t="str">
            <v>INE895D08808</v>
          </cell>
          <cell r="C1800" t="str">
            <v>Tata Sons 07.40% (Series I) 16-Aug-2022</v>
          </cell>
          <cell r="D1800" t="str">
            <v>Bond</v>
          </cell>
          <cell r="E1800" t="str">
            <v>16-Aug-2022</v>
          </cell>
          <cell r="F1800">
            <v>102.4623</v>
          </cell>
          <cell r="G1800">
            <v>5.0299999999999997E-2</v>
          </cell>
          <cell r="H1800">
            <v>0.98404428329800997</v>
          </cell>
          <cell r="I1800">
            <v>100</v>
          </cell>
          <cell r="J1800">
            <v>1.0335417107478999</v>
          </cell>
          <cell r="K1800">
            <v>102.39790000000001</v>
          </cell>
          <cell r="L1800">
            <v>5.0900000000000001E-2</v>
          </cell>
          <cell r="M1800">
            <v>0.98344808494692904</v>
          </cell>
          <cell r="N1800">
            <v>100</v>
          </cell>
          <cell r="O1800">
            <v>1.0335055924707299</v>
          </cell>
          <cell r="P1800">
            <v>102.4301</v>
          </cell>
        </row>
        <row r="1801">
          <cell r="B1801" t="str">
            <v>INE153A08048</v>
          </cell>
          <cell r="C1801" t="str">
            <v>MTNL (GOI Guarantee Series IV A) 08.24% 19-Nov-2024</v>
          </cell>
          <cell r="D1801" t="str">
            <v>Bond</v>
          </cell>
          <cell r="E1801" t="str">
            <v>19-Nov-2024</v>
          </cell>
          <cell r="F1801">
            <v>107.21550000000001</v>
          </cell>
          <cell r="G1801">
            <v>5.926E-2</v>
          </cell>
          <cell r="H1801">
            <v>2.9018260904667201</v>
          </cell>
          <cell r="I1801">
            <v>100</v>
          </cell>
          <cell r="J1801">
            <v>2.9878071975272502</v>
          </cell>
          <cell r="K1801">
            <v>107.0506</v>
          </cell>
          <cell r="L1801">
            <v>5.9799999999999999E-2</v>
          </cell>
          <cell r="M1801">
            <v>2.90072725623217</v>
          </cell>
          <cell r="N1801">
            <v>100</v>
          </cell>
          <cell r="O1801">
            <v>2.98745900119351</v>
          </cell>
          <cell r="P1801">
            <v>107.1331</v>
          </cell>
        </row>
        <row r="1802">
          <cell r="B1802" t="str">
            <v>INE219X07058</v>
          </cell>
          <cell r="C1802" t="str">
            <v>India Grid Trust 09.10% (Series D) 29-Jul-2024</v>
          </cell>
          <cell r="D1802" t="str">
            <v>Bond</v>
          </cell>
          <cell r="E1802" t="str">
            <v>29-Jul-2024</v>
          </cell>
          <cell r="F1802">
            <v>107.8866</v>
          </cell>
          <cell r="G1802">
            <v>6.3899999999999998E-2</v>
          </cell>
          <cell r="H1802">
            <v>2.6486729968016198</v>
          </cell>
          <cell r="I1802">
            <v>100</v>
          </cell>
          <cell r="J1802">
            <v>2.69098554792552</v>
          </cell>
          <cell r="K1802">
            <v>107.4472</v>
          </cell>
          <cell r="L1802">
            <v>6.5500000000000003E-2</v>
          </cell>
          <cell r="M1802">
            <v>2.64672435983065</v>
          </cell>
          <cell r="N1802">
            <v>100</v>
          </cell>
          <cell r="O1802">
            <v>2.6900644712228798</v>
          </cell>
          <cell r="P1802">
            <v>107.6669</v>
          </cell>
        </row>
        <row r="1803">
          <cell r="B1803" t="str">
            <v>INE205A07071</v>
          </cell>
          <cell r="C1803" t="str">
            <v>Vedanta 08.75% (Series IV) 15-Sep-2021</v>
          </cell>
          <cell r="D1803" t="str">
            <v>Bond</v>
          </cell>
          <cell r="E1803" t="str">
            <v>15-Sep-2021</v>
          </cell>
          <cell r="F1803">
            <v>100.3831</v>
          </cell>
          <cell r="G1803">
            <v>6.7900000000000002E-2</v>
          </cell>
          <cell r="H1803">
            <v>0.17189029294467301</v>
          </cell>
          <cell r="I1803">
            <v>100</v>
          </cell>
          <cell r="J1803">
            <v>0.18356164383561599</v>
          </cell>
          <cell r="K1803">
            <v>100.48350000000001</v>
          </cell>
          <cell r="L1803">
            <v>6.4199999999999993E-2</v>
          </cell>
          <cell r="M1803">
            <v>0.17248791940952499</v>
          </cell>
          <cell r="N1803">
            <v>100</v>
          </cell>
          <cell r="O1803">
            <v>0.18356164383561599</v>
          </cell>
          <cell r="P1803">
            <v>100.4333</v>
          </cell>
        </row>
        <row r="1804">
          <cell r="B1804" t="str">
            <v>INE255A08AY7</v>
          </cell>
          <cell r="C1804" t="str">
            <v>EPL Ltd. (Serie1 C) 06.50% 14-Jun-2023</v>
          </cell>
          <cell r="D1804" t="str">
            <v>Bond</v>
          </cell>
          <cell r="E1804" t="str">
            <v>14-Jun-2023</v>
          </cell>
          <cell r="F1804">
            <v>99.610699999999994</v>
          </cell>
          <cell r="G1804">
            <v>6.7188999999999999E-2</v>
          </cell>
          <cell r="H1804">
            <v>1.6946361989175101</v>
          </cell>
          <cell r="I1804">
            <v>100</v>
          </cell>
          <cell r="J1804">
            <v>1.8084971104865799</v>
          </cell>
          <cell r="K1804">
            <v>99.259500000000003</v>
          </cell>
          <cell r="L1804">
            <v>6.9199999999999998E-2</v>
          </cell>
          <cell r="M1804">
            <v>1.6912070211224199</v>
          </cell>
          <cell r="N1804">
            <v>100</v>
          </cell>
          <cell r="O1804">
            <v>1.80823854698409</v>
          </cell>
          <cell r="P1804">
            <v>99.435100000000006</v>
          </cell>
        </row>
        <row r="1805">
          <cell r="B1805" t="str">
            <v>INE752E07BB3</v>
          </cell>
          <cell r="C1805" t="str">
            <v>PGC 09.25% (Series- XIX STRPPS-L) 24-Jul-2021</v>
          </cell>
          <cell r="D1805" t="str">
            <v>Bond</v>
          </cell>
          <cell r="E1805" t="str">
            <v>24-Jul-2021</v>
          </cell>
          <cell r="F1805">
            <v>100.2133</v>
          </cell>
          <cell r="G1805">
            <v>3.3799999999999997E-2</v>
          </cell>
          <cell r="H1805">
            <v>3.7102112965333403E-2</v>
          </cell>
          <cell r="I1805">
            <v>100</v>
          </cell>
          <cell r="J1805">
            <v>3.8356164383561597E-2</v>
          </cell>
          <cell r="K1805">
            <v>100.2129</v>
          </cell>
          <cell r="L1805">
            <v>3.39E-2</v>
          </cell>
          <cell r="M1805">
            <v>3.7098524406191699E-2</v>
          </cell>
          <cell r="N1805">
            <v>100</v>
          </cell>
          <cell r="O1805">
            <v>3.8356164383561597E-2</v>
          </cell>
          <cell r="P1805">
            <v>100.2131</v>
          </cell>
        </row>
        <row r="1806">
          <cell r="B1806" t="str">
            <v>INE017A08250</v>
          </cell>
          <cell r="C1806" t="str">
            <v>GE Shipping Co.08.24% (Tranche1) 10-Nov-2025</v>
          </cell>
          <cell r="D1806" t="str">
            <v>Bond</v>
          </cell>
          <cell r="E1806" t="str">
            <v>10-Nov-2025</v>
          </cell>
          <cell r="F1806">
            <v>101.75190000000001</v>
          </cell>
          <cell r="G1806">
            <v>7.7299999999999994E-2</v>
          </cell>
          <cell r="H1806">
            <v>3.3782298137190301</v>
          </cell>
          <cell r="I1806">
            <v>100</v>
          </cell>
          <cell r="J1806">
            <v>3.6393669783195102</v>
          </cell>
          <cell r="K1806">
            <v>102.1514</v>
          </cell>
          <cell r="L1806">
            <v>7.6200000000000004E-2</v>
          </cell>
          <cell r="M1806">
            <v>3.3832537949158001</v>
          </cell>
          <cell r="N1806">
            <v>100</v>
          </cell>
          <cell r="O1806">
            <v>3.6410577340883798</v>
          </cell>
          <cell r="P1806">
            <v>101.9517</v>
          </cell>
        </row>
        <row r="1807">
          <cell r="B1807" t="str">
            <v>INE191H07185</v>
          </cell>
          <cell r="C1807" t="str">
            <v>PVR Ltd 11.00% (STRP-III) 24-Nov-2021</v>
          </cell>
          <cell r="D1807" t="str">
            <v>Bond</v>
          </cell>
          <cell r="E1807" t="str">
            <v>24-Nov-2021</v>
          </cell>
          <cell r="F1807">
            <v>101.041</v>
          </cell>
          <cell r="G1807">
            <v>9.5600000000000004E-2</v>
          </cell>
          <cell r="H1807">
            <v>0.36423024292149497</v>
          </cell>
          <cell r="I1807">
            <v>100</v>
          </cell>
          <cell r="J1807">
            <v>0.36713194385677</v>
          </cell>
          <cell r="K1807">
            <v>101.00700000000001</v>
          </cell>
          <cell r="L1807">
            <v>9.6600000000000005E-2</v>
          </cell>
          <cell r="M1807">
            <v>0.36419831789904999</v>
          </cell>
          <cell r="N1807">
            <v>100</v>
          </cell>
          <cell r="O1807">
            <v>0.36713011435813703</v>
          </cell>
          <cell r="P1807">
            <v>101.024</v>
          </cell>
        </row>
        <row r="1808">
          <cell r="B1808" t="str">
            <v>INE259U07019</v>
          </cell>
          <cell r="C1808" t="str">
            <v>Zuvan Energy 08.75% 16-Nov-2027 C 16-Nov-2021</v>
          </cell>
          <cell r="D1808" t="str">
            <v>Bond</v>
          </cell>
          <cell r="E1808" t="str">
            <v>16-Nov-2027</v>
          </cell>
          <cell r="F1808">
            <v>85.136600000000001</v>
          </cell>
          <cell r="G1808">
            <v>0.10050000000000001</v>
          </cell>
          <cell r="H1808">
            <v>3.2099467461783902</v>
          </cell>
          <cell r="I1808">
            <v>85.5</v>
          </cell>
          <cell r="J1808">
            <v>3.3712465701738501</v>
          </cell>
          <cell r="K1808">
            <v>85.764099999999999</v>
          </cell>
          <cell r="L1808">
            <v>7.7499999999999999E-2</v>
          </cell>
          <cell r="M1808">
            <v>0.34024034419662702</v>
          </cell>
          <cell r="N1808">
            <v>85.5</v>
          </cell>
          <cell r="O1808">
            <v>0.35342465753424701</v>
          </cell>
          <cell r="P1808">
            <v>85.450400000000002</v>
          </cell>
        </row>
        <row r="1809">
          <cell r="B1809" t="str">
            <v>INE601U07061</v>
          </cell>
          <cell r="C1809" t="str">
            <v>Tata Motors Fin Ltd 0% (Option I Series B FY 18-19) 26-Jul-2021</v>
          </cell>
          <cell r="D1809" t="str">
            <v>Bond</v>
          </cell>
          <cell r="E1809" t="str">
            <v>26-Jul-2021</v>
          </cell>
          <cell r="F1809">
            <v>129.83029999999999</v>
          </cell>
          <cell r="G1809">
            <v>5.2999999999999999E-2</v>
          </cell>
          <cell r="H1809">
            <v>4.16292653735576E-2</v>
          </cell>
          <cell r="I1809">
            <v>100</v>
          </cell>
          <cell r="J1809">
            <v>4.3835616438356199E-2</v>
          </cell>
          <cell r="K1809">
            <v>129.80760000000001</v>
          </cell>
          <cell r="L1809">
            <v>5.7000000000000002E-2</v>
          </cell>
          <cell r="M1809">
            <v>4.1471727945464699E-2</v>
          </cell>
          <cell r="N1809">
            <v>100</v>
          </cell>
          <cell r="O1809">
            <v>4.3835616438356199E-2</v>
          </cell>
          <cell r="P1809">
            <v>129.81899999999999</v>
          </cell>
        </row>
        <row r="1810">
          <cell r="B1810" t="str">
            <v>INE481G08099</v>
          </cell>
          <cell r="C1810" t="str">
            <v>UltraTech Cement 04.57% 29-Dec-2023</v>
          </cell>
          <cell r="D1810" t="str">
            <v>Bond</v>
          </cell>
          <cell r="E1810" t="str">
            <v>29-Dec-2023</v>
          </cell>
          <cell r="F1810">
            <v>99.087800000000001</v>
          </cell>
          <cell r="G1810">
            <v>4.9599999999999998E-2</v>
          </cell>
          <cell r="H1810">
            <v>2.2321529592788498</v>
          </cell>
          <cell r="I1810">
            <v>100</v>
          </cell>
          <cell r="J1810">
            <v>2.3428677460590799</v>
          </cell>
          <cell r="K1810">
            <v>98.952200000000005</v>
          </cell>
          <cell r="L1810">
            <v>5.0200000000000002E-2</v>
          </cell>
          <cell r="M1810">
            <v>2.2307697361649801</v>
          </cell>
          <cell r="N1810">
            <v>100</v>
          </cell>
          <cell r="O1810">
            <v>2.34275437692046</v>
          </cell>
          <cell r="P1810">
            <v>99.02</v>
          </cell>
        </row>
        <row r="1811">
          <cell r="B1811" t="str">
            <v>INE285J07041</v>
          </cell>
          <cell r="C1811" t="str">
            <v>SIS 07.90% 30-Mar-2023</v>
          </cell>
          <cell r="D1811" t="str">
            <v>Bond</v>
          </cell>
          <cell r="E1811" t="str">
            <v>30-Mar-2023</v>
          </cell>
          <cell r="F1811">
            <v>100.331</v>
          </cell>
          <cell r="G1811">
            <v>7.6499999999999999E-2</v>
          </cell>
          <cell r="H1811">
            <v>1.53041267940079</v>
          </cell>
          <cell r="I1811">
            <v>100</v>
          </cell>
          <cell r="J1811">
            <v>1.64748924937495</v>
          </cell>
          <cell r="K1811">
            <v>100.15860000000001</v>
          </cell>
          <cell r="L1811">
            <v>7.7600000000000002E-2</v>
          </cell>
          <cell r="M1811">
            <v>1.52878624263673</v>
          </cell>
          <cell r="N1811">
            <v>100</v>
          </cell>
          <cell r="O1811">
            <v>1.6474200550653399</v>
          </cell>
          <cell r="P1811">
            <v>100.2448</v>
          </cell>
        </row>
        <row r="1812">
          <cell r="B1812" t="str">
            <v>INE555J07195</v>
          </cell>
          <cell r="C1812" t="str">
            <v>Patel KNR Heavy Infrastructures 10.00% (Series-E Option V) 30-Sep-2022</v>
          </cell>
          <cell r="D1812" t="str">
            <v>Bond</v>
          </cell>
          <cell r="E1812" t="str">
            <v>30-Sep-2022</v>
          </cell>
          <cell r="F1812">
            <v>103.41240000000001</v>
          </cell>
          <cell r="G1812">
            <v>7.4499999999999997E-2</v>
          </cell>
          <cell r="H1812">
            <v>1.1123963133720201</v>
          </cell>
          <cell r="I1812">
            <v>100</v>
          </cell>
          <cell r="J1812">
            <v>1.1538330760451301</v>
          </cell>
          <cell r="K1812">
            <v>103.37820000000001</v>
          </cell>
          <cell r="L1812">
            <v>7.4800000000000005E-2</v>
          </cell>
          <cell r="M1812">
            <v>1.11222084592927</v>
          </cell>
          <cell r="N1812">
            <v>100</v>
          </cell>
          <cell r="O1812">
            <v>1.1538179055670199</v>
          </cell>
          <cell r="P1812">
            <v>103.39530000000001</v>
          </cell>
        </row>
        <row r="1813">
          <cell r="B1813" t="str">
            <v>INE774D07SL2</v>
          </cell>
          <cell r="C1813" t="str">
            <v>MMFSL 09.4745% (Series AP 2018) 22-Mar-2022</v>
          </cell>
          <cell r="D1813" t="str">
            <v>Bond</v>
          </cell>
          <cell r="E1813" t="str">
            <v>22-Mar-2022</v>
          </cell>
          <cell r="F1813">
            <v>103.3687</v>
          </cell>
          <cell r="G1813">
            <v>4.3799999999999999E-2</v>
          </cell>
          <cell r="H1813">
            <v>0.66931417607424903</v>
          </cell>
          <cell r="I1813">
            <v>100</v>
          </cell>
          <cell r="J1813">
            <v>0.69863013698630105</v>
          </cell>
          <cell r="K1813">
            <v>103.2824</v>
          </cell>
          <cell r="L1813">
            <v>4.4999999999999998E-2</v>
          </cell>
          <cell r="M1813">
            <v>0.66854558563282396</v>
          </cell>
          <cell r="N1813">
            <v>100</v>
          </cell>
          <cell r="O1813">
            <v>0.69863013698630105</v>
          </cell>
          <cell r="P1813">
            <v>103.32559999999999</v>
          </cell>
        </row>
        <row r="1814">
          <cell r="B1814" t="str">
            <v>INE860H07CN0</v>
          </cell>
          <cell r="C1814" t="str">
            <v>Aditya Birla Finnace 0.00% (Series- ABFL NCD X2 FY2015-16) 23-Jul-2021</v>
          </cell>
          <cell r="D1814" t="str">
            <v>Bond</v>
          </cell>
          <cell r="E1814" t="str">
            <v>23-Jul-2021</v>
          </cell>
          <cell r="F1814">
            <v>157.90960000000001</v>
          </cell>
          <cell r="G1814">
            <v>4.07E-2</v>
          </cell>
          <cell r="H1814">
            <v>3.4223540267285898E-2</v>
          </cell>
          <cell r="I1814">
            <v>100</v>
          </cell>
          <cell r="J1814">
            <v>3.5616438356164397E-2</v>
          </cell>
          <cell r="K1814">
            <v>157.91749999999999</v>
          </cell>
          <cell r="L1814">
            <v>3.9300000000000002E-2</v>
          </cell>
          <cell r="M1814">
            <v>3.4269641447286003E-2</v>
          </cell>
          <cell r="N1814">
            <v>100</v>
          </cell>
          <cell r="O1814">
            <v>3.5616438356164397E-2</v>
          </cell>
          <cell r="P1814">
            <v>157.9136</v>
          </cell>
        </row>
        <row r="1815">
          <cell r="B1815" t="str">
            <v>INE721A07MU3</v>
          </cell>
          <cell r="C1815" t="str">
            <v>STFC 0% (Series PPD 17-18 F-01) 26-Jul-2021</v>
          </cell>
          <cell r="D1815" t="str">
            <v>Bond</v>
          </cell>
          <cell r="E1815" t="str">
            <v>26-Jul-2021</v>
          </cell>
          <cell r="F1815">
            <v>135.124</v>
          </cell>
          <cell r="G1815">
            <v>5.5199999999999999E-2</v>
          </cell>
          <cell r="H1815">
            <v>4.15424719847955E-2</v>
          </cell>
          <cell r="I1815">
            <v>100</v>
          </cell>
          <cell r="J1815">
            <v>4.3835616438356199E-2</v>
          </cell>
          <cell r="K1815">
            <v>135.10599999999999</v>
          </cell>
          <cell r="L1815">
            <v>5.8250000000000003E-2</v>
          </cell>
          <cell r="M1815">
            <v>4.1422741732441398E-2</v>
          </cell>
          <cell r="N1815">
            <v>100</v>
          </cell>
          <cell r="O1815">
            <v>4.3835616438356199E-2</v>
          </cell>
          <cell r="P1815">
            <v>135.11500000000001</v>
          </cell>
        </row>
        <row r="1816">
          <cell r="B1816" t="str">
            <v>INE163K07055</v>
          </cell>
          <cell r="C1816" t="str">
            <v>Phoenix ARC 10.75% (Series II) 01-Dec-2021</v>
          </cell>
          <cell r="D1816" t="str">
            <v>Bond</v>
          </cell>
          <cell r="E1816" t="str">
            <v>01-Dec-2021</v>
          </cell>
          <cell r="F1816">
            <v>101.80540000000001</v>
          </cell>
          <cell r="G1816">
            <v>6.1199999999999997E-2</v>
          </cell>
          <cell r="H1816">
            <v>0.34113182851671098</v>
          </cell>
          <cell r="I1816">
            <v>100</v>
          </cell>
          <cell r="J1816">
            <v>0.36200909642193402</v>
          </cell>
          <cell r="K1816">
            <v>101.596</v>
          </cell>
          <cell r="L1816">
            <v>6.6699999999999995E-2</v>
          </cell>
          <cell r="M1816">
            <v>0.33932448443864899</v>
          </cell>
          <cell r="N1816">
            <v>100</v>
          </cell>
          <cell r="O1816">
            <v>0.36195742755070698</v>
          </cell>
          <cell r="P1816">
            <v>101.7007</v>
          </cell>
        </row>
        <row r="1817">
          <cell r="B1817" t="str">
            <v>INE050A07048</v>
          </cell>
          <cell r="C1817" t="str">
            <v>Bombay Burmah Trading Co 08.80%  28-Sep-2023</v>
          </cell>
          <cell r="D1817" t="str">
            <v>Bond</v>
          </cell>
          <cell r="E1817" t="str">
            <v>28-Sep-2021</v>
          </cell>
          <cell r="F1817">
            <v>100.0355</v>
          </cell>
          <cell r="G1817">
            <v>8.6099999999999996E-2</v>
          </cell>
          <cell r="H1817">
            <v>0.214559684972743</v>
          </cell>
          <cell r="I1817">
            <v>100</v>
          </cell>
          <cell r="J1817">
            <v>0.219178082191781</v>
          </cell>
          <cell r="K1817">
            <v>100.0377</v>
          </cell>
          <cell r="L1817">
            <v>8.5999999999999993E-2</v>
          </cell>
          <cell r="M1817">
            <v>0.21456493606635399</v>
          </cell>
          <cell r="N1817">
            <v>100</v>
          </cell>
          <cell r="O1817">
            <v>0.219178082191781</v>
          </cell>
          <cell r="P1817">
            <v>100.03660000000001</v>
          </cell>
        </row>
        <row r="1818">
          <cell r="B1818" t="str">
            <v>INE034U07040</v>
          </cell>
          <cell r="C1818" t="str">
            <v>Montecarlo Ltd. 09.75% (Series IV) 30-Jul-2021</v>
          </cell>
          <cell r="D1818" t="str">
            <v>Bond</v>
          </cell>
          <cell r="E1818" t="str">
            <v>30-Jul-2021</v>
          </cell>
          <cell r="F1818">
            <v>100.0706</v>
          </cell>
          <cell r="G1818">
            <v>8.1100000000000005E-2</v>
          </cell>
          <cell r="H1818">
            <v>5.2659190378112702E-2</v>
          </cell>
          <cell r="I1818">
            <v>100</v>
          </cell>
          <cell r="J1818">
            <v>5.4794520547945202E-2</v>
          </cell>
          <cell r="K1818">
            <v>100.06910000000001</v>
          </cell>
          <cell r="L1818">
            <v>8.1350000000000006E-2</v>
          </cell>
          <cell r="M1818">
            <v>5.2652865253749001E-2</v>
          </cell>
          <cell r="N1818">
            <v>100</v>
          </cell>
          <cell r="O1818">
            <v>5.4794520547945202E-2</v>
          </cell>
          <cell r="P1818">
            <v>100.0699</v>
          </cell>
        </row>
        <row r="1819">
          <cell r="B1819" t="str">
            <v>INE002A08591</v>
          </cell>
          <cell r="C1819" t="str">
            <v>Reliance Industries Ltd. (Series PPD SeriesK2 REPO RATE + 2.8) 17-Apr-2023</v>
          </cell>
          <cell r="D1819" t="str">
            <v>Bond</v>
          </cell>
          <cell r="E1819" t="str">
            <v>17-Apr-2023</v>
          </cell>
          <cell r="F1819">
            <v>103.2897</v>
          </cell>
          <cell r="G1819">
            <v>4.8000000000000001E-2</v>
          </cell>
          <cell r="H1819">
            <v>1.6291129275935501</v>
          </cell>
          <cell r="I1819">
            <v>100</v>
          </cell>
          <cell r="J1819">
            <v>1.7073103481180401</v>
          </cell>
          <cell r="K1819">
            <v>103.2214</v>
          </cell>
          <cell r="L1819">
            <v>4.8399999999999999E-2</v>
          </cell>
          <cell r="M1819">
            <v>1.6284700181591401</v>
          </cell>
          <cell r="N1819">
            <v>100</v>
          </cell>
          <cell r="O1819">
            <v>1.7072879670380401</v>
          </cell>
          <cell r="P1819">
            <v>103.2556</v>
          </cell>
        </row>
        <row r="1820">
          <cell r="B1820" t="str">
            <v>INE031A08814</v>
          </cell>
          <cell r="C1820" t="str">
            <v>HUDCO 05.35%  (Series E 2020) 11-Apr-2025</v>
          </cell>
          <cell r="D1820" t="str">
            <v>Bond</v>
          </cell>
          <cell r="E1820" t="str">
            <v>11-Apr-2025</v>
          </cell>
          <cell r="F1820">
            <v>98.504400000000004</v>
          </cell>
          <cell r="G1820">
            <v>5.8099999999999999E-2</v>
          </cell>
          <cell r="H1820">
            <v>3.1430956697284902</v>
          </cell>
          <cell r="I1820">
            <v>100</v>
          </cell>
          <cell r="J1820">
            <v>3.32570952813971</v>
          </cell>
          <cell r="K1820">
            <v>98.244699999999995</v>
          </cell>
          <cell r="L1820">
            <v>5.8900000000000001E-2</v>
          </cell>
          <cell r="M1820">
            <v>3.1399937121180899</v>
          </cell>
          <cell r="N1820">
            <v>100</v>
          </cell>
          <cell r="O1820">
            <v>3.3249393417618398</v>
          </cell>
          <cell r="P1820">
            <v>98.374600000000001</v>
          </cell>
        </row>
        <row r="1821">
          <cell r="B1821" t="str">
            <v>INE667F07HO0</v>
          </cell>
          <cell r="C1821" t="str">
            <v>SHFL 08.10% (Series 312) 05-Dec-2022</v>
          </cell>
          <cell r="D1821" t="str">
            <v>Bond</v>
          </cell>
          <cell r="E1821" t="str">
            <v>05-Dec-2022</v>
          </cell>
          <cell r="F1821">
            <v>103.7856</v>
          </cell>
          <cell r="G1821">
            <v>5.1999999999999998E-2</v>
          </cell>
          <cell r="H1821">
            <v>1.2665514444188499</v>
          </cell>
          <cell r="I1821">
            <v>100</v>
          </cell>
          <cell r="J1821">
            <v>1.33241211952863</v>
          </cell>
          <cell r="K1821">
            <v>103.566</v>
          </cell>
          <cell r="L1821">
            <v>5.3600000000000002E-2</v>
          </cell>
          <cell r="M1821">
            <v>1.2645302978863699</v>
          </cell>
          <cell r="N1821">
            <v>100</v>
          </cell>
          <cell r="O1821">
            <v>1.33230912185308</v>
          </cell>
          <cell r="P1821">
            <v>103.6758</v>
          </cell>
        </row>
        <row r="1822">
          <cell r="B1822" t="str">
            <v>INE575P08024</v>
          </cell>
          <cell r="C1822" t="str">
            <v>Star Health &amp; Allied Insurance 10.20% (Series 2/2017-2018) 31-Oct-2024 C 31-Oct-2022</v>
          </cell>
          <cell r="D1822" t="str">
            <v>Bond</v>
          </cell>
          <cell r="E1822" t="str">
            <v>31-Oct-2024</v>
          </cell>
          <cell r="F1822">
            <v>101.1909</v>
          </cell>
          <cell r="G1822">
            <v>9.2399999999999996E-2</v>
          </cell>
          <cell r="H1822">
            <v>1.1633146572978801</v>
          </cell>
          <cell r="I1822">
            <v>100</v>
          </cell>
          <cell r="J1822">
            <v>1.2708049316322001</v>
          </cell>
          <cell r="K1822">
            <v>101.179</v>
          </cell>
          <cell r="L1822">
            <v>9.2499999999999999E-2</v>
          </cell>
          <cell r="M1822">
            <v>1.1632069303535699</v>
          </cell>
          <cell r="N1822">
            <v>100</v>
          </cell>
          <cell r="O1822">
            <v>1.27080357141128</v>
          </cell>
          <cell r="P1822">
            <v>101.185</v>
          </cell>
        </row>
        <row r="1823">
          <cell r="B1823" t="str">
            <v>INE206D08147</v>
          </cell>
          <cell r="C1823" t="str">
            <v>NPCL 08.54% (Series-XXVII Tranche B) 15-Mar-2023</v>
          </cell>
          <cell r="D1823" t="str">
            <v>Bond</v>
          </cell>
          <cell r="E1823" t="str">
            <v>15-Mar-2023</v>
          </cell>
          <cell r="F1823">
            <v>106.4537</v>
          </cell>
          <cell r="G1823">
            <v>4.5499999999999999E-2</v>
          </cell>
          <cell r="H1823">
            <v>1.53027775672318</v>
          </cell>
          <cell r="I1823">
            <v>100</v>
          </cell>
          <cell r="J1823">
            <v>1.5650915756886301</v>
          </cell>
          <cell r="K1823">
            <v>106.3231</v>
          </cell>
          <cell r="L1823">
            <v>4.6300000000000001E-2</v>
          </cell>
          <cell r="M1823">
            <v>1.5295891647295199</v>
          </cell>
          <cell r="N1823">
            <v>100</v>
          </cell>
          <cell r="O1823">
            <v>1.5649991538930099</v>
          </cell>
          <cell r="P1823">
            <v>106.3884</v>
          </cell>
        </row>
        <row r="1824">
          <cell r="B1824" t="str">
            <v>INE641N08078</v>
          </cell>
          <cell r="C1824" t="str">
            <v>Ashoka Concessions 09.21% (Series C) 22-Dec-2023</v>
          </cell>
          <cell r="D1824" t="str">
            <v>Bond</v>
          </cell>
          <cell r="E1824" t="str">
            <v>22-Dec-2023</v>
          </cell>
          <cell r="F1824">
            <v>100.223</v>
          </cell>
          <cell r="G1824">
            <v>9.1397000000000006E-2</v>
          </cell>
          <cell r="H1824">
            <v>2.0992702849644802</v>
          </cell>
          <cell r="I1824">
            <v>100</v>
          </cell>
          <cell r="J1824">
            <v>2.2911372911993801</v>
          </cell>
          <cell r="K1824">
            <v>99.969800000000006</v>
          </cell>
          <cell r="L1824">
            <v>9.2600000000000002E-2</v>
          </cell>
          <cell r="M1824">
            <v>2.0967824088741298</v>
          </cell>
          <cell r="N1824">
            <v>100</v>
          </cell>
          <cell r="O1824">
            <v>2.2909444599358801</v>
          </cell>
          <cell r="P1824">
            <v>100.0964</v>
          </cell>
        </row>
        <row r="1825">
          <cell r="B1825" t="str">
            <v>INE477L07941</v>
          </cell>
          <cell r="C1825" t="str">
            <v>IIFL Home Finance 0.00% (Series C7) 04-Apr-2022</v>
          </cell>
          <cell r="D1825" t="str">
            <v>Bond</v>
          </cell>
          <cell r="E1825" t="str">
            <v>04-Apr-2022</v>
          </cell>
          <cell r="F1825">
            <v>127.6247</v>
          </cell>
          <cell r="G1825">
            <v>0.1082</v>
          </cell>
          <cell r="H1825">
            <v>0.66255781929477198</v>
          </cell>
          <cell r="I1825">
            <v>100</v>
          </cell>
          <cell r="J1825">
            <v>0.73424657534246596</v>
          </cell>
          <cell r="K1825">
            <v>127.5206</v>
          </cell>
          <cell r="L1825">
            <v>0.1094</v>
          </cell>
          <cell r="M1825">
            <v>0.66184115318412295</v>
          </cell>
          <cell r="N1825">
            <v>100</v>
          </cell>
          <cell r="O1825">
            <v>0.73424657534246596</v>
          </cell>
          <cell r="P1825">
            <v>127.5727</v>
          </cell>
        </row>
        <row r="1826">
          <cell r="B1826" t="str">
            <v>INE0BTV15089</v>
          </cell>
          <cell r="C1826" t="str">
            <v>First Business ReceivablesTrust (TRANCHE 8) 01-Jan-2022</v>
          </cell>
          <cell r="D1826" t="str">
            <v>Bond</v>
          </cell>
          <cell r="E1826" t="str">
            <v>01-Jan-2022</v>
          </cell>
          <cell r="F1826">
            <v>9772750.0920000002</v>
          </cell>
          <cell r="G1826">
            <v>4.8500000000000001E-2</v>
          </cell>
          <cell r="H1826">
            <v>0.45727425349978101</v>
          </cell>
          <cell r="I1826">
            <v>10000000</v>
          </cell>
          <cell r="J1826">
            <v>0.47945205479452102</v>
          </cell>
          <cell r="K1826">
            <v>9762686.4773418792</v>
          </cell>
          <cell r="L1826">
            <v>5.0700000000000002E-2</v>
          </cell>
          <cell r="M1826">
            <v>0.45631679337063002</v>
          </cell>
          <cell r="N1826">
            <v>10000000</v>
          </cell>
          <cell r="O1826">
            <v>0.47945205479452102</v>
          </cell>
          <cell r="P1826">
            <v>9767718.2847000007</v>
          </cell>
          <cell r="Q1826">
            <v>4.9598999999999997E-2</v>
          </cell>
        </row>
        <row r="1827">
          <cell r="B1827" t="str">
            <v>INE038715129</v>
          </cell>
          <cell r="C1827" t="str">
            <v>Reliable Device Trust (Series 12 PTC) 20-Dec-2021 C 10-Dec-2021</v>
          </cell>
          <cell r="D1827" t="str">
            <v>Bond</v>
          </cell>
          <cell r="E1827" t="str">
            <v>20-Dec-2021</v>
          </cell>
          <cell r="F1827">
            <v>1304097.1011000001</v>
          </cell>
          <cell r="G1827">
            <v>4.5999999999999999E-2</v>
          </cell>
          <cell r="H1827">
            <v>0.40074386442808901</v>
          </cell>
          <cell r="I1827">
            <v>1332904.8458149801</v>
          </cell>
          <cell r="J1827">
            <v>0.41917808219178099</v>
          </cell>
          <cell r="K1827">
            <v>1302543.6613328899</v>
          </cell>
          <cell r="L1827">
            <v>4.8899999999999999E-2</v>
          </cell>
          <cell r="M1827">
            <v>0.39963588730268002</v>
          </cell>
          <cell r="N1827">
            <v>1332904.8458149801</v>
          </cell>
          <cell r="O1827">
            <v>0.41917808219178099</v>
          </cell>
          <cell r="P1827">
            <v>1303320.3811999999</v>
          </cell>
          <cell r="Q1827">
            <v>0.12790499999999999</v>
          </cell>
        </row>
        <row r="1828">
          <cell r="B1828" t="str">
            <v>INE0BTV15196</v>
          </cell>
          <cell r="C1828" t="str">
            <v>First Business ReceivablesTrust (TRANCHE 19) 01-Oct-2024</v>
          </cell>
          <cell r="D1828" t="str">
            <v>Bond</v>
          </cell>
          <cell r="E1828" t="str">
            <v>01-Oct-2024</v>
          </cell>
          <cell r="F1828">
            <v>8135753.3465999998</v>
          </cell>
          <cell r="G1828">
            <v>6.6000000000000003E-2</v>
          </cell>
          <cell r="H1828">
            <v>3.0282091589075599</v>
          </cell>
          <cell r="I1828">
            <v>10000000</v>
          </cell>
          <cell r="J1828">
            <v>3.2280709633954601</v>
          </cell>
          <cell r="K1828">
            <v>8186177.2915398497</v>
          </cell>
          <cell r="L1828">
            <v>6.4100000000000004E-2</v>
          </cell>
          <cell r="M1828">
            <v>3.0272638618643302</v>
          </cell>
          <cell r="N1828">
            <v>10000000</v>
          </cell>
          <cell r="O1828">
            <v>3.22131147540984</v>
          </cell>
          <cell r="P1828">
            <v>8160965.3191</v>
          </cell>
          <cell r="Q1828">
            <v>6.4978999999999995E-2</v>
          </cell>
        </row>
        <row r="1829">
          <cell r="B1829" t="str">
            <v>INE0BTV15071</v>
          </cell>
          <cell r="C1829" t="str">
            <v>First Business ReceivablesTrust (TRANCHE 7) 01-Oct-2021</v>
          </cell>
          <cell r="D1829" t="str">
            <v>Bond</v>
          </cell>
          <cell r="E1829" t="str">
            <v>01-Oct-2021</v>
          </cell>
          <cell r="F1829">
            <v>9899376.2307999991</v>
          </cell>
          <cell r="G1829">
            <v>4.4699999999999997E-2</v>
          </cell>
          <cell r="H1829">
            <v>0.21766752203883699</v>
          </cell>
          <cell r="I1829">
            <v>10000000</v>
          </cell>
          <cell r="J1829">
            <v>0.227397260273973</v>
          </cell>
          <cell r="K1829">
            <v>9890915.3974454291</v>
          </cell>
          <cell r="L1829">
            <v>4.8500000000000001E-2</v>
          </cell>
          <cell r="M1829">
            <v>0.21687864594560999</v>
          </cell>
          <cell r="N1829">
            <v>10000000</v>
          </cell>
          <cell r="O1829">
            <v>0.227397260273973</v>
          </cell>
          <cell r="P1829">
            <v>9895145.8140999991</v>
          </cell>
          <cell r="Q1829">
            <v>4.6599000000000002E-2</v>
          </cell>
        </row>
        <row r="1830">
          <cell r="B1830" t="str">
            <v>INE0BTV15204</v>
          </cell>
          <cell r="C1830" t="str">
            <v>First Business ReceivablesTrust (TRANCHE 20) 01-Jan-2025</v>
          </cell>
          <cell r="D1830" t="str">
            <v>Bond</v>
          </cell>
          <cell r="E1830" t="str">
            <v>01-Jan-2025</v>
          </cell>
          <cell r="F1830">
            <v>7954038.6343999999</v>
          </cell>
          <cell r="G1830">
            <v>6.8000000000000005E-2</v>
          </cell>
          <cell r="H1830">
            <v>3.25791390898363</v>
          </cell>
          <cell r="I1830">
            <v>10000000</v>
          </cell>
          <cell r="J1830">
            <v>3.4794520547945198</v>
          </cell>
          <cell r="K1830">
            <v>7975723.18566179</v>
          </cell>
          <cell r="L1830">
            <v>6.7299999999999999E-2</v>
          </cell>
          <cell r="M1830">
            <v>3.25370335953192</v>
          </cell>
          <cell r="N1830">
            <v>10000000</v>
          </cell>
          <cell r="O1830">
            <v>3.4726775956284199</v>
          </cell>
          <cell r="P1830">
            <v>7964880.9100000001</v>
          </cell>
          <cell r="Q1830">
            <v>6.7582000000000003E-2</v>
          </cell>
        </row>
        <row r="1831">
          <cell r="B1831" t="str">
            <v>INE0BTV15097</v>
          </cell>
          <cell r="C1831" t="str">
            <v>First Business ReceivablesTrust (TRANCHE 9) 01-Apr-2022</v>
          </cell>
          <cell r="D1831" t="str">
            <v>Bond</v>
          </cell>
          <cell r="E1831" t="str">
            <v>01-Apr-2022</v>
          </cell>
          <cell r="F1831">
            <v>9649702.5777000003</v>
          </cell>
          <cell r="G1831">
            <v>0.05</v>
          </cell>
          <cell r="H1831">
            <v>0.69145466405740397</v>
          </cell>
          <cell r="I1831">
            <v>10000000</v>
          </cell>
          <cell r="J1831">
            <v>0.72602739726027399</v>
          </cell>
          <cell r="K1831">
            <v>9632830.7986672409</v>
          </cell>
          <cell r="L1831">
            <v>5.2499999999999998E-2</v>
          </cell>
          <cell r="M1831">
            <v>0.68981225392900103</v>
          </cell>
          <cell r="N1831">
            <v>10000000</v>
          </cell>
          <cell r="O1831">
            <v>0.72602739726027399</v>
          </cell>
          <cell r="P1831">
            <v>9641266.6882000007</v>
          </cell>
          <cell r="Q1831">
            <v>5.1249000000000003E-2</v>
          </cell>
        </row>
        <row r="1832">
          <cell r="B1832" t="str">
            <v>INE0BTV15113</v>
          </cell>
          <cell r="C1832" t="str">
            <v>First Business ReceivablesTrust (TRANCHE 11) 01-Oct-2022</v>
          </cell>
          <cell r="D1832" t="str">
            <v>Bond</v>
          </cell>
          <cell r="E1832" t="str">
            <v>01-Oct-2022</v>
          </cell>
          <cell r="F1832">
            <v>9374875.2379000001</v>
          </cell>
          <cell r="G1832">
            <v>5.3999999999999999E-2</v>
          </cell>
          <cell r="H1832">
            <v>1.1645135296717</v>
          </cell>
          <cell r="I1832">
            <v>10000000</v>
          </cell>
          <cell r="J1832">
            <v>1.22739726027397</v>
          </cell>
          <cell r="K1832">
            <v>9343312.1749907508</v>
          </cell>
          <cell r="L1832">
            <v>5.6899999999999999E-2</v>
          </cell>
          <cell r="M1832">
            <v>1.16131825174943</v>
          </cell>
          <cell r="N1832">
            <v>10000000</v>
          </cell>
          <cell r="O1832">
            <v>1.22739726027397</v>
          </cell>
          <cell r="P1832">
            <v>9359093.7063999996</v>
          </cell>
          <cell r="Q1832">
            <v>5.5447999999999997E-2</v>
          </cell>
        </row>
        <row r="1833">
          <cell r="B1833" t="str">
            <v>INE0BTV15188</v>
          </cell>
          <cell r="C1833" t="str">
            <v>First Business ReceivablesTrust (TRANCHE 18) 01-Jul-2024</v>
          </cell>
          <cell r="D1833" t="str">
            <v>Bond</v>
          </cell>
          <cell r="E1833" t="str">
            <v>01-Jul-2024</v>
          </cell>
          <cell r="F1833">
            <v>8290644.4413999999</v>
          </cell>
          <cell r="G1833">
            <v>6.5000000000000002E-2</v>
          </cell>
          <cell r="H1833">
            <v>2.79502802176233</v>
          </cell>
          <cell r="I1833">
            <v>10000000</v>
          </cell>
          <cell r="J1833">
            <v>2.9767048431768801</v>
          </cell>
          <cell r="K1833">
            <v>8315026.1269691996</v>
          </cell>
          <cell r="L1833">
            <v>6.4100000000000004E-2</v>
          </cell>
          <cell r="M1833">
            <v>2.7910397097934898</v>
          </cell>
          <cell r="N1833">
            <v>10000000</v>
          </cell>
          <cell r="O1833">
            <v>2.96994535519126</v>
          </cell>
          <cell r="P1833">
            <v>8302835.2841999996</v>
          </cell>
          <cell r="Q1833">
            <v>6.4474000000000004E-2</v>
          </cell>
        </row>
        <row r="1834">
          <cell r="B1834" t="str">
            <v>INE038715111</v>
          </cell>
          <cell r="C1834" t="str">
            <v>Reliable Device Trust (Series 11 PTC) 20-Sep-2021 C 10-Sep-2021</v>
          </cell>
          <cell r="D1834" t="str">
            <v>Bond</v>
          </cell>
          <cell r="E1834" t="str">
            <v>20-Sep-2021</v>
          </cell>
          <cell r="F1834">
            <v>1286593.4998999999</v>
          </cell>
          <cell r="G1834">
            <v>4.3299999999999998E-2</v>
          </cell>
          <cell r="H1834">
            <v>0.16281320204987099</v>
          </cell>
          <cell r="I1834">
            <v>1299626.9530201301</v>
          </cell>
          <cell r="J1834">
            <v>0.16986301369862999</v>
          </cell>
          <cell r="K1834">
            <v>1285812.9573985699</v>
          </cell>
          <cell r="L1834">
            <v>4.6899999999999997E-2</v>
          </cell>
          <cell r="M1834">
            <v>0.16225333240866399</v>
          </cell>
          <cell r="N1834">
            <v>1299626.9530201301</v>
          </cell>
          <cell r="O1834">
            <v>0.16986301369862999</v>
          </cell>
          <cell r="P1834">
            <v>1286203.2286</v>
          </cell>
          <cell r="Q1834">
            <v>0.13015299999999999</v>
          </cell>
        </row>
        <row r="1835">
          <cell r="B1835" t="str">
            <v>INE0BTV15121</v>
          </cell>
          <cell r="C1835" t="str">
            <v>First Business ReceivablesTrust (TRANCHE 12) 01-Jan-2023</v>
          </cell>
          <cell r="D1835" t="str">
            <v>Bond</v>
          </cell>
          <cell r="E1835" t="str">
            <v>01-Jan-2023</v>
          </cell>
          <cell r="F1835">
            <v>9219050.9918000009</v>
          </cell>
          <cell r="G1835">
            <v>5.6500000000000002E-2</v>
          </cell>
          <cell r="H1835">
            <v>1.40033322744394</v>
          </cell>
          <cell r="I1835">
            <v>10000000</v>
          </cell>
          <cell r="J1835">
            <v>1.47945205479452</v>
          </cell>
          <cell r="K1835">
            <v>9192007.1824761201</v>
          </cell>
          <cell r="L1835">
            <v>5.8599999999999999E-2</v>
          </cell>
          <cell r="M1835">
            <v>1.3975553134276599</v>
          </cell>
          <cell r="N1835">
            <v>10000000</v>
          </cell>
          <cell r="O1835">
            <v>1.47945205479452</v>
          </cell>
          <cell r="P1835">
            <v>9205529.0870999992</v>
          </cell>
          <cell r="Q1835">
            <v>5.7549000000000003E-2</v>
          </cell>
        </row>
        <row r="1836">
          <cell r="B1836" t="str">
            <v>INE0BTV15139</v>
          </cell>
          <cell r="C1836" t="str">
            <v>First Business ReceivablesTrust (TRANCHE 13) 01-Apr-2023</v>
          </cell>
          <cell r="D1836" t="str">
            <v>Bond</v>
          </cell>
          <cell r="E1836" t="str">
            <v>01-Apr-2023</v>
          </cell>
          <cell r="F1836">
            <v>9080116.1878999993</v>
          </cell>
          <cell r="G1836">
            <v>5.7500000000000002E-2</v>
          </cell>
          <cell r="H1836">
            <v>1.6321772078111301</v>
          </cell>
          <cell r="I1836">
            <v>10000000</v>
          </cell>
          <cell r="J1836">
            <v>1.72602739726027</v>
          </cell>
          <cell r="K1836">
            <v>9050551.6993728299</v>
          </cell>
          <cell r="L1836">
            <v>5.9499999999999997E-2</v>
          </cell>
          <cell r="M1836">
            <v>1.62909617485632</v>
          </cell>
          <cell r="N1836">
            <v>10000000</v>
          </cell>
          <cell r="O1836">
            <v>1.72602739726027</v>
          </cell>
          <cell r="P1836">
            <v>9065333.9436000008</v>
          </cell>
          <cell r="Q1836">
            <v>5.8499000000000002E-2</v>
          </cell>
        </row>
        <row r="1837">
          <cell r="B1837" t="str">
            <v>INE0BTV15147</v>
          </cell>
          <cell r="C1837" t="str">
            <v>First Business ReceivablesTrust (TRANCHE 14) 01-Jul-2023</v>
          </cell>
          <cell r="D1837" t="str">
            <v>Bond</v>
          </cell>
          <cell r="E1837" t="str">
            <v>01-Jul-2023</v>
          </cell>
          <cell r="F1837">
            <v>8949414.1504999995</v>
          </cell>
          <cell r="G1837">
            <v>5.7799999999999997E-2</v>
          </cell>
          <cell r="H1837">
            <v>1.86740637715393</v>
          </cell>
          <cell r="I1837">
            <v>10000000</v>
          </cell>
          <cell r="J1837">
            <v>1.97534246575342</v>
          </cell>
          <cell r="K1837">
            <v>8902803.6349669695</v>
          </cell>
          <cell r="L1837">
            <v>6.0600000000000001E-2</v>
          </cell>
          <cell r="M1837">
            <v>1.86247639614692</v>
          </cell>
          <cell r="N1837">
            <v>10000000</v>
          </cell>
          <cell r="O1837">
            <v>1.97534246575342</v>
          </cell>
          <cell r="P1837">
            <v>8926108.8926999997</v>
          </cell>
          <cell r="Q1837">
            <v>5.9197E-2</v>
          </cell>
        </row>
        <row r="1838">
          <cell r="B1838" t="str">
            <v>INE0BTV15170</v>
          </cell>
          <cell r="C1838" t="str">
            <v>First Business ReceivablesTrust (TRANCHE 17) 01-Apr-2024</v>
          </cell>
          <cell r="D1838" t="str">
            <v>Bond</v>
          </cell>
          <cell r="E1838" t="str">
            <v>01-Apr-2024</v>
          </cell>
          <cell r="F1838">
            <v>8436597.2662000004</v>
          </cell>
          <cell r="G1838">
            <v>6.4299999999999996E-2</v>
          </cell>
          <cell r="H1838">
            <v>2.56325374743537</v>
          </cell>
          <cell r="I1838">
            <v>10000000</v>
          </cell>
          <cell r="J1838">
            <v>2.7280709633954601</v>
          </cell>
          <cell r="K1838">
            <v>8468270.5123982392</v>
          </cell>
          <cell r="L1838">
            <v>6.3E-2</v>
          </cell>
          <cell r="M1838">
            <v>2.5600296099810298</v>
          </cell>
          <cell r="N1838">
            <v>10000000</v>
          </cell>
          <cell r="O1838">
            <v>2.72131147540984</v>
          </cell>
          <cell r="P1838">
            <v>8452433.8892999999</v>
          </cell>
          <cell r="Q1838">
            <v>6.3569000000000001E-2</v>
          </cell>
        </row>
        <row r="1839">
          <cell r="B1839" t="str">
            <v>INE0BTV15154</v>
          </cell>
          <cell r="C1839" t="str">
            <v>First Business ReceivablesTrust (TRANCHE 15) 01-Oct-2023</v>
          </cell>
          <cell r="D1839" t="str">
            <v>Bond</v>
          </cell>
          <cell r="E1839" t="str">
            <v>01-Oct-2023</v>
          </cell>
          <cell r="F1839">
            <v>8801299.6374999993</v>
          </cell>
          <cell r="G1839">
            <v>5.8999999999999997E-2</v>
          </cell>
          <cell r="H1839">
            <v>2.1033024176335902</v>
          </cell>
          <cell r="I1839">
            <v>10000000</v>
          </cell>
          <cell r="J1839">
            <v>2.2273972602739698</v>
          </cell>
          <cell r="K1839">
            <v>8762548.9197714701</v>
          </cell>
          <cell r="L1839">
            <v>6.1100000000000002E-2</v>
          </cell>
          <cell r="M1839">
            <v>2.0991398174290601</v>
          </cell>
          <cell r="N1839">
            <v>10000000</v>
          </cell>
          <cell r="O1839">
            <v>2.2273972602739698</v>
          </cell>
          <cell r="P1839">
            <v>8781924.2785999998</v>
          </cell>
          <cell r="Q1839">
            <v>6.0047999999999997E-2</v>
          </cell>
        </row>
        <row r="1840">
          <cell r="B1840" t="str">
            <v>INE0BTV15162</v>
          </cell>
          <cell r="C1840" t="str">
            <v>First Business ReceivablesTrust (TRANCHE 16) 01-Jan-2024</v>
          </cell>
          <cell r="D1840" t="str">
            <v>Bond</v>
          </cell>
          <cell r="E1840" t="str">
            <v>01-Jan-2024</v>
          </cell>
          <cell r="F1840">
            <v>8594330.3424999993</v>
          </cell>
          <cell r="G1840">
            <v>6.3E-2</v>
          </cell>
          <cell r="H1840">
            <v>2.3325042848490298</v>
          </cell>
          <cell r="I1840">
            <v>10000000</v>
          </cell>
          <cell r="J1840">
            <v>2.4794520547945198</v>
          </cell>
          <cell r="K1840">
            <v>8604361.7064666506</v>
          </cell>
          <cell r="L1840">
            <v>6.25E-2</v>
          </cell>
          <cell r="M1840">
            <v>2.3336019339242502</v>
          </cell>
          <cell r="N1840">
            <v>10000000</v>
          </cell>
          <cell r="O1840">
            <v>2.4794520547945198</v>
          </cell>
          <cell r="P1840">
            <v>8599346.0244999994</v>
          </cell>
          <cell r="Q1840">
            <v>6.275E-2</v>
          </cell>
        </row>
        <row r="1841">
          <cell r="B1841" t="str">
            <v>INE0BTV15105</v>
          </cell>
          <cell r="C1841" t="str">
            <v>First Business ReceivablesTrust (TRANCHE 10) 01-Jul-2022</v>
          </cell>
          <cell r="D1841" t="str">
            <v>Bond</v>
          </cell>
          <cell r="E1841" t="str">
            <v>01-Jul-2022</v>
          </cell>
          <cell r="F1841">
            <v>9519070.4796999991</v>
          </cell>
          <cell r="G1841">
            <v>5.1799999999999999E-2</v>
          </cell>
          <cell r="H1841">
            <v>0.92730791571917204</v>
          </cell>
          <cell r="I1841">
            <v>10000000</v>
          </cell>
          <cell r="J1841">
            <v>0.97534246575342498</v>
          </cell>
          <cell r="K1841">
            <v>9494388.6862263195</v>
          </cell>
          <cell r="L1841">
            <v>5.4600000000000003E-2</v>
          </cell>
          <cell r="M1841">
            <v>0.92484588066890305</v>
          </cell>
          <cell r="N1841">
            <v>10000000</v>
          </cell>
          <cell r="O1841">
            <v>0.97534246575342498</v>
          </cell>
          <cell r="P1841">
            <v>9506729.5830000006</v>
          </cell>
          <cell r="Q1841">
            <v>5.3198000000000002E-2</v>
          </cell>
        </row>
        <row r="1842">
          <cell r="B1842" t="str">
            <v>INE07IJ15018</v>
          </cell>
          <cell r="C1842" t="str">
            <v>MFL Securitisation Trust LXXII Series A1 PTC 28-Sep-2023</v>
          </cell>
          <cell r="D1842" t="str">
            <v>Bond</v>
          </cell>
          <cell r="E1842" t="str">
            <v>28-Sep-2023</v>
          </cell>
          <cell r="F1842">
            <v>172017.2629</v>
          </cell>
          <cell r="G1842">
            <v>9.2999999999999999E-2</v>
          </cell>
          <cell r="H1842">
            <v>0.91049262189888103</v>
          </cell>
          <cell r="I1842">
            <v>186897.861607589</v>
          </cell>
          <cell r="J1842">
            <v>0.91754893971859697</v>
          </cell>
          <cell r="K1842">
            <v>168321.418793449</v>
          </cell>
          <cell r="L1842">
            <v>0.1193</v>
          </cell>
          <cell r="M1842">
            <v>0.90041739806834897</v>
          </cell>
          <cell r="N1842">
            <v>186897.861607589</v>
          </cell>
          <cell r="O1842">
            <v>0.90936904770081195</v>
          </cell>
          <cell r="P1842">
            <v>170169.34080000001</v>
          </cell>
        </row>
        <row r="1843">
          <cell r="B1843" t="str">
            <v>INE0D3D15013</v>
          </cell>
          <cell r="C1843" t="str">
            <v>Mobil Trust PTC 09.7063% (Series A1) 20-Nov-2021</v>
          </cell>
          <cell r="D1843" t="str">
            <v>Bond</v>
          </cell>
          <cell r="E1843" t="str">
            <v>20-Nov-2021</v>
          </cell>
          <cell r="F1843">
            <v>80.095799999999997</v>
          </cell>
          <cell r="G1843">
            <v>7.1599999999999997E-2</v>
          </cell>
          <cell r="H1843">
            <v>0.17339224717896501</v>
          </cell>
          <cell r="I1843">
            <v>81.070301682147303</v>
          </cell>
          <cell r="J1843">
            <v>0.17442682092046599</v>
          </cell>
          <cell r="K1843">
            <v>79.995879604106094</v>
          </cell>
          <cell r="L1843">
            <v>7.9299999999999995E-2</v>
          </cell>
          <cell r="M1843">
            <v>0.173189777088539</v>
          </cell>
          <cell r="N1843">
            <v>81.070301682147303</v>
          </cell>
          <cell r="O1843">
            <v>0.17433427286546599</v>
          </cell>
          <cell r="P1843">
            <v>80.0458</v>
          </cell>
        </row>
        <row r="1844">
          <cell r="B1844" t="str">
            <v>INE0G6815016</v>
          </cell>
          <cell r="C1844" t="str">
            <v>Mobil Trust PTC (Series 14) 20-May-2023</v>
          </cell>
          <cell r="D1844" t="str">
            <v>Bond</v>
          </cell>
          <cell r="E1844" t="str">
            <v>20-May-2023</v>
          </cell>
          <cell r="F1844">
            <v>0.51190000000000002</v>
          </cell>
          <cell r="G1844">
            <v>8.2900000000000001E-2</v>
          </cell>
          <cell r="H1844">
            <v>0.40821887876204499</v>
          </cell>
          <cell r="I1844">
            <v>0.52910845575888499</v>
          </cell>
          <cell r="J1844">
            <v>0.41103899084949302</v>
          </cell>
          <cell r="K1844">
            <v>0.51148848284845405</v>
          </cell>
          <cell r="L1844">
            <v>8.5000000000000006E-2</v>
          </cell>
          <cell r="M1844">
            <v>0.407945934073081</v>
          </cell>
          <cell r="N1844">
            <v>0.52910845575888499</v>
          </cell>
          <cell r="O1844">
            <v>0.41083555110609798</v>
          </cell>
          <cell r="P1844">
            <v>0.51170000000000004</v>
          </cell>
        </row>
        <row r="1845">
          <cell r="B1845" t="str">
            <v>INE0GZI15017</v>
          </cell>
          <cell r="C1845" t="str">
            <v>Shining Metal Trust Series A PTC 15-Feb-2022</v>
          </cell>
          <cell r="D1845" t="str">
            <v>Bond</v>
          </cell>
          <cell r="E1845" t="str">
            <v>15-Feb-2022</v>
          </cell>
          <cell r="F1845">
            <v>91672.732000000004</v>
          </cell>
          <cell r="G1845">
            <v>7.1999999999999995E-2</v>
          </cell>
          <cell r="H1845">
            <v>0.58435086228089606</v>
          </cell>
          <cell r="I1845">
            <v>95498.526900772194</v>
          </cell>
          <cell r="J1845">
            <v>0.58785696745458105</v>
          </cell>
          <cell r="K1845">
            <v>91502.242816938306</v>
          </cell>
          <cell r="L1845">
            <v>7.5399999999999995E-2</v>
          </cell>
          <cell r="M1845">
            <v>0.58416728625149605</v>
          </cell>
          <cell r="N1845">
            <v>95498.526900772194</v>
          </cell>
          <cell r="O1845">
            <v>0.58783780403344299</v>
          </cell>
          <cell r="P1845">
            <v>91587.487399999998</v>
          </cell>
        </row>
        <row r="1846">
          <cell r="B1846" t="str">
            <v>INE05IF15010</v>
          </cell>
          <cell r="C1846" t="str">
            <v>MFL Securitisation Trust LXXII Series A1 PTC 26-May-2023</v>
          </cell>
          <cell r="D1846" t="str">
            <v>Bond</v>
          </cell>
          <cell r="E1846" t="str">
            <v>26-May-2023</v>
          </cell>
          <cell r="F1846">
            <v>129995.46460000001</v>
          </cell>
          <cell r="G1846">
            <v>9.2700000000000005E-2</v>
          </cell>
          <cell r="H1846">
            <v>0.87942767499438901</v>
          </cell>
          <cell r="I1846">
            <v>140779.42938474999</v>
          </cell>
          <cell r="J1846">
            <v>0.88622125378372096</v>
          </cell>
          <cell r="K1846">
            <v>130048.206886021</v>
          </cell>
          <cell r="L1846">
            <v>9.2200000000000004E-2</v>
          </cell>
          <cell r="M1846">
            <v>0.87959432030105</v>
          </cell>
          <cell r="N1846">
            <v>140779.42938474999</v>
          </cell>
          <cell r="O1846">
            <v>0.88635253666202996</v>
          </cell>
          <cell r="P1846">
            <v>130021.8357</v>
          </cell>
        </row>
        <row r="1847">
          <cell r="B1847" t="str">
            <v>INE0I3L15011</v>
          </cell>
          <cell r="C1847" t="str">
            <v>Liquid Gold Series 6 PTC 15-Jan-2023</v>
          </cell>
          <cell r="D1847" t="str">
            <v>Bond</v>
          </cell>
          <cell r="E1847" t="str">
            <v>15-Jan-2023</v>
          </cell>
          <cell r="F1847">
            <v>10045174.197799999</v>
          </cell>
          <cell r="G1847">
            <v>0.08</v>
          </cell>
          <cell r="H1847">
            <v>1.1216938881598</v>
          </cell>
          <cell r="I1847">
            <v>10963160.6766355</v>
          </cell>
          <cell r="J1847">
            <v>1.1291718474142001</v>
          </cell>
          <cell r="K1847">
            <v>10034682.816686699</v>
          </cell>
          <cell r="L1847">
            <v>8.1000000000000003E-2</v>
          </cell>
          <cell r="M1847">
            <v>1.12142945182038</v>
          </cell>
          <cell r="N1847">
            <v>10963160.6766355</v>
          </cell>
          <cell r="O1847">
            <v>1.1289991006201701</v>
          </cell>
          <cell r="P1847">
            <v>10039928.507200001</v>
          </cell>
        </row>
        <row r="1848">
          <cell r="B1848" t="str">
            <v>INE0I5V15015</v>
          </cell>
          <cell r="C1848" t="str">
            <v>Mobil Trust PTC (Series 19) 20-Nov-2023</v>
          </cell>
          <cell r="D1848" t="str">
            <v>Bond</v>
          </cell>
          <cell r="E1848" t="str">
            <v>20-Nov-2023</v>
          </cell>
          <cell r="F1848">
            <v>1.0041</v>
          </cell>
          <cell r="G1848">
            <v>8.4400000000000003E-2</v>
          </cell>
          <cell r="H1848">
            <v>0.49432466164769001</v>
          </cell>
          <cell r="I1848">
            <v>1.0458951510737799</v>
          </cell>
          <cell r="J1848">
            <v>0.49780141176794601</v>
          </cell>
          <cell r="K1848">
            <v>1.0036068494100301</v>
          </cell>
          <cell r="L1848">
            <v>8.5500000000000007E-2</v>
          </cell>
          <cell r="M1848">
            <v>0.49414802505175398</v>
          </cell>
          <cell r="N1848">
            <v>1.0458951510737799</v>
          </cell>
          <cell r="O1848">
            <v>0.49766882973024801</v>
          </cell>
          <cell r="P1848">
            <v>1.0039</v>
          </cell>
        </row>
        <row r="1849">
          <cell r="B1849" t="str">
            <v>INE0H9Y15012</v>
          </cell>
          <cell r="C1849" t="str">
            <v>Liquid Gold Series 5 PTC 15-Nov-2021</v>
          </cell>
          <cell r="D1849" t="str">
            <v>Bond</v>
          </cell>
          <cell r="E1849" t="str">
            <v>15-Nov-2021</v>
          </cell>
          <cell r="F1849">
            <v>9702991.4831000008</v>
          </cell>
          <cell r="G1849">
            <v>6.9699999999999998E-2</v>
          </cell>
          <cell r="H1849">
            <v>0.30495808277241898</v>
          </cell>
          <cell r="I1849">
            <v>9905711.0858245604</v>
          </cell>
          <cell r="J1849">
            <v>0.30672938096985602</v>
          </cell>
          <cell r="K1849">
            <v>9687740.7934115101</v>
          </cell>
          <cell r="L1849">
            <v>7.5200000000000003E-2</v>
          </cell>
          <cell r="M1849">
            <v>0.30479586769362199</v>
          </cell>
          <cell r="N1849">
            <v>9905711.0858245604</v>
          </cell>
          <cell r="O1849">
            <v>0.30670592179783601</v>
          </cell>
          <cell r="P1849">
            <v>9695366.1382999998</v>
          </cell>
        </row>
        <row r="1850">
          <cell r="B1850" t="str">
            <v>INE07YU15012</v>
          </cell>
          <cell r="C1850" t="str">
            <v>MFL Securitisation Trust LXXXI (Series A1) 28-Nov-2022</v>
          </cell>
          <cell r="D1850" t="str">
            <v>Bond</v>
          </cell>
          <cell r="E1850" t="str">
            <v>28-Nov-2022</v>
          </cell>
          <cell r="F1850">
            <v>116007.9957</v>
          </cell>
          <cell r="G1850">
            <v>8.9200000000000002E-2</v>
          </cell>
          <cell r="H1850">
            <v>0.58000882691955602</v>
          </cell>
          <cell r="I1850">
            <v>122009.566550056</v>
          </cell>
          <cell r="J1850">
            <v>0.58432022586632504</v>
          </cell>
          <cell r="K1850">
            <v>114759.71941022199</v>
          </cell>
          <cell r="L1850">
            <v>0.1096</v>
          </cell>
          <cell r="M1850">
            <v>0.57645463920386897</v>
          </cell>
          <cell r="N1850">
            <v>122009.566550056</v>
          </cell>
          <cell r="O1850">
            <v>0.58171959157526398</v>
          </cell>
          <cell r="P1850">
            <v>115383.8576</v>
          </cell>
        </row>
        <row r="1851">
          <cell r="B1851" t="str">
            <v>INE0CIF15026</v>
          </cell>
          <cell r="C1851" t="str">
            <v>Copeland Series A1(b) 16-Sep-2021</v>
          </cell>
          <cell r="D1851" t="str">
            <v>Bond</v>
          </cell>
          <cell r="E1851" t="str">
            <v>16-Sep-2021</v>
          </cell>
          <cell r="F1851">
            <v>41711.203000000001</v>
          </cell>
          <cell r="G1851">
            <v>8.4599999999999995E-2</v>
          </cell>
          <cell r="H1851">
            <v>7.3345850957964101E-2</v>
          </cell>
          <cell r="I1851">
            <v>41962.647006451603</v>
          </cell>
          <cell r="J1851">
            <v>7.3862939207217704E-2</v>
          </cell>
          <cell r="K1851">
            <v>41709.783076834297</v>
          </cell>
          <cell r="L1851">
            <v>8.5099999999999995E-2</v>
          </cell>
          <cell r="M1851">
            <v>7.3341206070387896E-2</v>
          </cell>
          <cell r="N1851">
            <v>41962.647006451603</v>
          </cell>
          <cell r="O1851">
            <v>7.3861317456770395E-2</v>
          </cell>
          <cell r="P1851">
            <v>41710.493000000002</v>
          </cell>
        </row>
        <row r="1852">
          <cell r="B1852" t="str">
            <v>INE0C3G15017</v>
          </cell>
          <cell r="C1852" t="str">
            <v>Mobil Trust PTC (Series 8) 20-Sep-2021</v>
          </cell>
          <cell r="D1852" t="str">
            <v>Bond</v>
          </cell>
          <cell r="E1852" t="str">
            <v>20-Sep-2021</v>
          </cell>
          <cell r="F1852">
            <v>57105.697999999997</v>
          </cell>
          <cell r="G1852">
            <v>6.8900000000000003E-2</v>
          </cell>
          <cell r="H1852">
            <v>7.9349075819951598E-2</v>
          </cell>
          <cell r="I1852">
            <v>57410.557834184197</v>
          </cell>
          <cell r="J1852">
            <v>7.9804671763617802E-2</v>
          </cell>
          <cell r="K1852">
            <v>57073.0003258898</v>
          </cell>
          <cell r="L1852">
            <v>7.6600000000000001E-2</v>
          </cell>
          <cell r="M1852">
            <v>7.9276242635053298E-2</v>
          </cell>
          <cell r="N1852">
            <v>57410.557834184197</v>
          </cell>
          <cell r="O1852">
            <v>7.97822893172071E-2</v>
          </cell>
          <cell r="P1852">
            <v>57089.349199999997</v>
          </cell>
        </row>
        <row r="1853">
          <cell r="B1853" t="str">
            <v>INE0BZ115015</v>
          </cell>
          <cell r="C1853" t="str">
            <v>PL Securitization Trust PTC (Series A) 10-Nov-2024</v>
          </cell>
          <cell r="D1853" t="str">
            <v>Bond</v>
          </cell>
          <cell r="E1853" t="str">
            <v>10-Nov-2024</v>
          </cell>
          <cell r="F1853">
            <v>202845.48670000001</v>
          </cell>
          <cell r="G1853">
            <v>9.3200000000000005E-2</v>
          </cell>
          <cell r="H1853">
            <v>0.340492341967711</v>
          </cell>
          <cell r="I1853">
            <v>209247.454678518</v>
          </cell>
          <cell r="J1853">
            <v>0.343136832490327</v>
          </cell>
          <cell r="K1853">
            <v>202864.59208744601</v>
          </cell>
          <cell r="L1853">
            <v>9.2899999999999996E-2</v>
          </cell>
          <cell r="M1853">
            <v>0.34053355653059098</v>
          </cell>
          <cell r="N1853">
            <v>209247.454678518</v>
          </cell>
          <cell r="O1853">
            <v>0.34316985381406601</v>
          </cell>
          <cell r="P1853">
            <v>202855.03940000001</v>
          </cell>
        </row>
        <row r="1854">
          <cell r="B1854" t="str">
            <v>INE0C0T15040</v>
          </cell>
          <cell r="C1854" t="str">
            <v>Innovation Trust XXX (Series B PTC) 22-Dec-2032</v>
          </cell>
          <cell r="D1854" t="str">
            <v>Bond</v>
          </cell>
          <cell r="E1854" t="str">
            <v>22-Dec-2032</v>
          </cell>
          <cell r="F1854">
            <v>3412540.4788000002</v>
          </cell>
          <cell r="G1854">
            <v>0.10639999999999999</v>
          </cell>
          <cell r="H1854">
            <v>3.7875242242309399</v>
          </cell>
          <cell r="I1854">
            <v>5296067.7236466203</v>
          </cell>
          <cell r="J1854">
            <v>3.8211069390191201</v>
          </cell>
          <cell r="K1854">
            <v>3099327.8139696498</v>
          </cell>
          <cell r="L1854">
            <v>0.1356</v>
          </cell>
          <cell r="M1854">
            <v>3.5327152146265099</v>
          </cell>
          <cell r="N1854">
            <v>5296067.7236466203</v>
          </cell>
          <cell r="O1854">
            <v>3.57263489655179</v>
          </cell>
          <cell r="P1854">
            <v>3255934.1464</v>
          </cell>
        </row>
        <row r="1855">
          <cell r="B1855" t="str">
            <v>INE03A515017</v>
          </cell>
          <cell r="C1855" t="str">
            <v>Sansar Trust Nov 2018 PTC -Series A1 20-Aug-2022</v>
          </cell>
          <cell r="D1855" t="str">
            <v>Bond</v>
          </cell>
          <cell r="E1855" t="str">
            <v>20-Aug-2022</v>
          </cell>
          <cell r="F1855">
            <v>147137.7077</v>
          </cell>
          <cell r="G1855">
            <v>9.6600000000000005E-2</v>
          </cell>
          <cell r="H1855">
            <v>0.44961559006565599</v>
          </cell>
          <cell r="I1855">
            <v>153481.11376599999</v>
          </cell>
          <cell r="J1855">
            <v>0.45323499556568397</v>
          </cell>
          <cell r="K1855">
            <v>147101.23628528399</v>
          </cell>
          <cell r="L1855">
            <v>9.7199999999999995E-2</v>
          </cell>
          <cell r="M1855">
            <v>0.44954063744577499</v>
          </cell>
          <cell r="N1855">
            <v>153481.11376599999</v>
          </cell>
          <cell r="O1855">
            <v>0.45318191660908602</v>
          </cell>
          <cell r="P1855">
            <v>147119.47200000001</v>
          </cell>
        </row>
        <row r="1856">
          <cell r="B1856" t="str">
            <v>IN0020060094</v>
          </cell>
          <cell r="C1856" t="str">
            <v>08.13% OIL COMP GOI BONDS 2021</v>
          </cell>
          <cell r="D1856" t="str">
            <v>G-Sec</v>
          </cell>
          <cell r="E1856" t="str">
            <v>16-Oct-2021</v>
          </cell>
          <cell r="F1856">
            <v>101.1669</v>
          </cell>
          <cell r="G1856">
            <v>3.6176E-2</v>
          </cell>
          <cell r="H1856">
            <v>0.26372293032128002</v>
          </cell>
          <cell r="I1856">
            <v>100</v>
          </cell>
          <cell r="J1856">
            <v>0.26849315068493201</v>
          </cell>
          <cell r="K1856">
            <v>101.1498</v>
          </cell>
          <cell r="L1856">
            <v>3.6799999999999999E-2</v>
          </cell>
          <cell r="M1856">
            <v>0.26364213539368803</v>
          </cell>
          <cell r="N1856">
            <v>100</v>
          </cell>
          <cell r="O1856">
            <v>0.26849315068493201</v>
          </cell>
          <cell r="P1856">
            <v>101.1584</v>
          </cell>
          <cell r="Q1856">
            <v>3.6489000000000001E-2</v>
          </cell>
        </row>
        <row r="1857">
          <cell r="B1857" t="str">
            <v>IN0020130061</v>
          </cell>
          <cell r="C1857" t="str">
            <v>8.83% CGL 2023</v>
          </cell>
          <cell r="D1857" t="str">
            <v>G-Sec</v>
          </cell>
          <cell r="E1857" t="str">
            <v>25-Nov-2023</v>
          </cell>
          <cell r="F1857">
            <v>108.94280000000001</v>
          </cell>
          <cell r="G1857">
            <v>4.7967000000000003E-2</v>
          </cell>
          <cell r="H1857">
            <v>2.1313811033115999</v>
          </cell>
          <cell r="I1857">
            <v>100</v>
          </cell>
          <cell r="J1857">
            <v>2.18249908200288</v>
          </cell>
          <cell r="K1857">
            <v>109.3109</v>
          </cell>
          <cell r="L1857">
            <v>4.6400999999999998E-2</v>
          </cell>
          <cell r="M1857">
            <v>2.1333914772453002</v>
          </cell>
          <cell r="N1857">
            <v>100</v>
          </cell>
          <cell r="O1857">
            <v>2.18288722621313</v>
          </cell>
          <cell r="P1857">
            <v>109.12690000000001</v>
          </cell>
          <cell r="Q1857">
            <v>4.7183000000000003E-2</v>
          </cell>
        </row>
        <row r="1858">
          <cell r="B1858" t="str">
            <v>IN0020140045</v>
          </cell>
          <cell r="C1858" t="str">
            <v>08.40% CGL 2024</v>
          </cell>
          <cell r="D1858" t="str">
            <v>G-Sec</v>
          </cell>
          <cell r="E1858" t="str">
            <v>28-Jul-2024</v>
          </cell>
          <cell r="F1858">
            <v>109.4104</v>
          </cell>
          <cell r="G1858">
            <v>5.0316E-2</v>
          </cell>
          <cell r="H1858">
            <v>2.6111779188050601</v>
          </cell>
          <cell r="I1858">
            <v>100</v>
          </cell>
          <cell r="J1858">
            <v>2.6768692800918799</v>
          </cell>
          <cell r="K1858">
            <v>109.41030000000001</v>
          </cell>
          <cell r="L1858">
            <v>5.0316E-2</v>
          </cell>
          <cell r="M1858">
            <v>2.6111769587929801</v>
          </cell>
          <cell r="N1858">
            <v>100</v>
          </cell>
          <cell r="O1858">
            <v>2.6768689487223001</v>
          </cell>
          <cell r="P1858">
            <v>109.4104</v>
          </cell>
          <cell r="Q1858">
            <v>5.0316E-2</v>
          </cell>
        </row>
        <row r="1859">
          <cell r="B1859" t="str">
            <v>IN0020150093</v>
          </cell>
          <cell r="C1859" t="str">
            <v>07.59% GS 2026</v>
          </cell>
          <cell r="D1859" t="str">
            <v>G-Sec</v>
          </cell>
          <cell r="E1859" t="str">
            <v>11-Jan-2026</v>
          </cell>
          <cell r="F1859">
            <v>106.80329999999999</v>
          </cell>
          <cell r="G1859">
            <v>5.8493999999999997E-2</v>
          </cell>
          <cell r="H1859">
            <v>3.6788012973697701</v>
          </cell>
          <cell r="I1859">
            <v>100</v>
          </cell>
          <cell r="J1859">
            <v>3.7863960082502301</v>
          </cell>
          <cell r="K1859">
            <v>106.8035</v>
          </cell>
          <cell r="L1859">
            <v>5.8493999999999997E-2</v>
          </cell>
          <cell r="M1859">
            <v>3.67880283336275</v>
          </cell>
          <cell r="N1859">
            <v>100</v>
          </cell>
          <cell r="O1859">
            <v>3.7863967798301101</v>
          </cell>
          <cell r="P1859">
            <v>106.8034</v>
          </cell>
          <cell r="Q1859">
            <v>5.8493999999999997E-2</v>
          </cell>
        </row>
        <row r="1860">
          <cell r="B1860" t="str">
            <v>IN0020140011</v>
          </cell>
          <cell r="C1860" t="str">
            <v>08.60% CGL 2028</v>
          </cell>
          <cell r="D1860" t="str">
            <v>G-Sec</v>
          </cell>
          <cell r="E1860" t="str">
            <v>02-Jun-2028</v>
          </cell>
          <cell r="F1860">
            <v>112.11190000000001</v>
          </cell>
          <cell r="G1860">
            <v>6.3978999999999994E-2</v>
          </cell>
          <cell r="H1860">
            <v>5.2310492982668402</v>
          </cell>
          <cell r="I1860">
            <v>100</v>
          </cell>
          <cell r="J1860">
            <v>5.3983866420314204</v>
          </cell>
          <cell r="K1860">
            <v>112.1122</v>
          </cell>
          <cell r="L1860">
            <v>6.3977999999999993E-2</v>
          </cell>
          <cell r="M1860">
            <v>5.2310527827270104</v>
          </cell>
          <cell r="N1860">
            <v>100</v>
          </cell>
          <cell r="O1860">
            <v>5.3983889301936596</v>
          </cell>
          <cell r="P1860">
            <v>112.1121</v>
          </cell>
          <cell r="Q1860">
            <v>6.3977999999999993E-2</v>
          </cell>
        </row>
        <row r="1861">
          <cell r="B1861" t="str">
            <v>IN0020200153</v>
          </cell>
          <cell r="C1861" t="str">
            <v>05.77 GS 2030</v>
          </cell>
          <cell r="D1861" t="str">
            <v>G-Sec</v>
          </cell>
          <cell r="E1861" t="str">
            <v>03-Aug-2030</v>
          </cell>
          <cell r="F1861">
            <v>96.686800000000005</v>
          </cell>
          <cell r="G1861">
            <v>6.2536999999999995E-2</v>
          </cell>
          <cell r="H1861">
            <v>6.7542770951881304</v>
          </cell>
          <cell r="I1861">
            <v>100</v>
          </cell>
          <cell r="J1861">
            <v>6.9654728333014004</v>
          </cell>
          <cell r="K1861">
            <v>96.686700000000002</v>
          </cell>
          <cell r="L1861">
            <v>6.2536999999999995E-2</v>
          </cell>
          <cell r="M1861">
            <v>6.7542757782043896</v>
          </cell>
          <cell r="N1861">
            <v>100</v>
          </cell>
          <cell r="O1861">
            <v>6.9654718503751702</v>
          </cell>
          <cell r="P1861">
            <v>96.686800000000005</v>
          </cell>
          <cell r="Q1861">
            <v>6.2536999999999995E-2</v>
          </cell>
        </row>
        <row r="1862">
          <cell r="B1862" t="str">
            <v>IN0020110055</v>
          </cell>
          <cell r="C1862" t="str">
            <v>08.97% CGL 2030</v>
          </cell>
          <cell r="D1862" t="str">
            <v>G-Sec</v>
          </cell>
          <cell r="E1862" t="str">
            <v>05-Dec-2030</v>
          </cell>
          <cell r="F1862">
            <v>116.51819999999999</v>
          </cell>
          <cell r="G1862">
            <v>6.5841999999999998E-2</v>
          </cell>
          <cell r="H1862">
            <v>6.5138766720521399</v>
          </cell>
          <cell r="I1862">
            <v>100</v>
          </cell>
          <cell r="J1862">
            <v>6.7283200059727699</v>
          </cell>
          <cell r="K1862">
            <v>115.3203</v>
          </cell>
          <cell r="L1862">
            <v>6.7419000000000007E-2</v>
          </cell>
          <cell r="M1862">
            <v>6.4939356738754297</v>
          </cell>
          <cell r="N1862">
            <v>100</v>
          </cell>
          <cell r="O1862">
            <v>6.7128429984739304</v>
          </cell>
          <cell r="P1862">
            <v>115.91930000000001</v>
          </cell>
          <cell r="Q1862">
            <v>6.6628000000000007E-2</v>
          </cell>
        </row>
        <row r="1863">
          <cell r="B1863" t="str">
            <v>IN0020060045</v>
          </cell>
          <cell r="C1863" t="str">
            <v>08.33% CGL 2036</v>
          </cell>
          <cell r="D1863" t="str">
            <v>G-Sec</v>
          </cell>
          <cell r="E1863" t="str">
            <v>07-Jun-2036</v>
          </cell>
          <cell r="F1863">
            <v>113.79510000000001</v>
          </cell>
          <cell r="G1863">
            <v>6.8386000000000002E-2</v>
          </cell>
          <cell r="H1863">
            <v>8.8368012819825896</v>
          </cell>
          <cell r="I1863">
            <v>100</v>
          </cell>
          <cell r="J1863">
            <v>9.1389580282174201</v>
          </cell>
          <cell r="K1863">
            <v>113.788</v>
          </cell>
          <cell r="L1863">
            <v>6.8392999999999995E-2</v>
          </cell>
          <cell r="M1863">
            <v>8.83658946764427</v>
          </cell>
          <cell r="N1863">
            <v>100</v>
          </cell>
          <cell r="O1863">
            <v>9.1387698993745605</v>
          </cell>
          <cell r="P1863">
            <v>113.7916</v>
          </cell>
          <cell r="Q1863">
            <v>6.8389000000000005E-2</v>
          </cell>
        </row>
        <row r="1864">
          <cell r="B1864" t="str">
            <v>GSECREPO0054</v>
          </cell>
          <cell r="C1864" t="str">
            <v>GS Repo 27/8/2021-3.45</v>
          </cell>
          <cell r="D1864" t="str">
            <v>G-Sec</v>
          </cell>
          <cell r="E1864" t="str">
            <v>27-Aug-2021</v>
          </cell>
          <cell r="F1864">
            <v>100.00069999999999</v>
          </cell>
          <cell r="G1864">
            <v>3.4351E-2</v>
          </cell>
          <cell r="H1864">
            <v>0.12713948100312999</v>
          </cell>
          <cell r="I1864">
            <v>100</v>
          </cell>
          <cell r="J1864">
            <v>0.13150684931506801</v>
          </cell>
          <cell r="K1864">
            <v>99.995800000000003</v>
          </cell>
          <cell r="L1864">
            <v>3.4724999999999999E-2</v>
          </cell>
          <cell r="M1864">
            <v>0.127093526603753</v>
          </cell>
          <cell r="N1864">
            <v>100</v>
          </cell>
          <cell r="O1864">
            <v>0.13150684931506901</v>
          </cell>
          <cell r="P1864">
            <v>99.9983</v>
          </cell>
          <cell r="Q1864">
            <v>3.4289E-2</v>
          </cell>
        </row>
        <row r="1865">
          <cell r="B1865" t="str">
            <v>GSECREPO0056</v>
          </cell>
          <cell r="C1865" t="str">
            <v>GS Repo 09/8/2021-3.45</v>
          </cell>
          <cell r="D1865" t="str">
            <v>G-Sec</v>
          </cell>
          <cell r="E1865" t="str">
            <v>09-Aug-2021</v>
          </cell>
          <cell r="F1865">
            <v>100.0014</v>
          </cell>
          <cell r="G1865">
            <v>3.4251999999999998E-2</v>
          </cell>
          <cell r="H1865">
            <v>7.9469781853859403E-2</v>
          </cell>
          <cell r="I1865">
            <v>100</v>
          </cell>
          <cell r="J1865">
            <v>8.2191780821917804E-2</v>
          </cell>
          <cell r="K1865">
            <v>99.997500000000002</v>
          </cell>
          <cell r="L1865">
            <v>3.4724999999999999E-2</v>
          </cell>
          <cell r="M1865">
            <v>7.9433454127345704E-2</v>
          </cell>
          <cell r="N1865">
            <v>100</v>
          </cell>
          <cell r="O1865">
            <v>8.2191780821917804E-2</v>
          </cell>
          <cell r="P1865">
            <v>99.999499999999998</v>
          </cell>
          <cell r="Q1865">
            <v>3.3799000000000003E-2</v>
          </cell>
        </row>
        <row r="1866">
          <cell r="B1866" t="str">
            <v>GSECREPO0063</v>
          </cell>
          <cell r="C1866" t="str">
            <v>GS Repo 27/8/2021-3.60</v>
          </cell>
          <cell r="D1866" t="str">
            <v>G-Sec</v>
          </cell>
          <cell r="E1866" t="str">
            <v>27-Aug-2021</v>
          </cell>
          <cell r="F1866">
            <v>99.998099999999994</v>
          </cell>
          <cell r="G1866">
            <v>3.6110000000000003E-2</v>
          </cell>
          <cell r="H1866">
            <v>0.12692363679056101</v>
          </cell>
          <cell r="I1866">
            <v>100</v>
          </cell>
          <cell r="J1866">
            <v>0.13150684931506801</v>
          </cell>
          <cell r="K1866">
            <v>100.011</v>
          </cell>
          <cell r="L1866">
            <v>3.5125000000000003E-2</v>
          </cell>
          <cell r="M1866">
            <v>0.127044414264044</v>
          </cell>
          <cell r="N1866">
            <v>100</v>
          </cell>
          <cell r="O1866">
            <v>0.13150684931506901</v>
          </cell>
          <cell r="P1866">
            <v>100.0046</v>
          </cell>
          <cell r="Q1866">
            <v>3.5357E-2</v>
          </cell>
        </row>
        <row r="1867">
          <cell r="B1867" t="str">
            <v>IN0020200021</v>
          </cell>
          <cell r="C1867" t="str">
            <v>05.09 GS 2022</v>
          </cell>
          <cell r="D1867" t="str">
            <v>G-Sec</v>
          </cell>
          <cell r="E1867" t="str">
            <v>13-Apr-2022</v>
          </cell>
          <cell r="F1867">
            <v>100.9</v>
          </cell>
          <cell r="G1867">
            <v>3.8661000000000001E-2</v>
          </cell>
          <cell r="H1867">
            <v>0.73184954164164295</v>
          </cell>
          <cell r="I1867">
            <v>100</v>
          </cell>
          <cell r="J1867">
            <v>0.74599637624396098</v>
          </cell>
          <cell r="K1867">
            <v>100.92870000000001</v>
          </cell>
          <cell r="L1867">
            <v>3.8275999999999998E-2</v>
          </cell>
          <cell r="M1867">
            <v>0.73198982438642302</v>
          </cell>
          <cell r="N1867">
            <v>100</v>
          </cell>
          <cell r="O1867">
            <v>0.74599864564553098</v>
          </cell>
          <cell r="P1867">
            <v>100.9144</v>
          </cell>
          <cell r="Q1867">
            <v>3.8469000000000003E-2</v>
          </cell>
        </row>
        <row r="1868">
          <cell r="B1868" t="str">
            <v>IN0020120013</v>
          </cell>
          <cell r="C1868" t="str">
            <v>08.15% CGL 2022</v>
          </cell>
          <cell r="D1868" t="str">
            <v>G-Sec</v>
          </cell>
          <cell r="E1868" t="str">
            <v>11-Jun-2022</v>
          </cell>
          <cell r="F1868">
            <v>103.7071</v>
          </cell>
          <cell r="G1868">
            <v>3.9974000000000003E-2</v>
          </cell>
          <cell r="H1868">
            <v>0.88260243416458894</v>
          </cell>
          <cell r="I1868">
            <v>100</v>
          </cell>
          <cell r="J1868">
            <v>0.90024278836562799</v>
          </cell>
          <cell r="K1868">
            <v>103.75960000000001</v>
          </cell>
          <cell r="L1868">
            <v>3.9403000000000001E-2</v>
          </cell>
          <cell r="M1868">
            <v>0.88285439625427697</v>
          </cell>
          <cell r="N1868">
            <v>100</v>
          </cell>
          <cell r="O1868">
            <v>0.90024795214208098</v>
          </cell>
          <cell r="P1868">
            <v>103.7334</v>
          </cell>
          <cell r="Q1868">
            <v>3.9688000000000001E-2</v>
          </cell>
        </row>
        <row r="1869">
          <cell r="B1869" t="str">
            <v>IN0020150036</v>
          </cell>
          <cell r="C1869" t="str">
            <v>07.72% GS 2025</v>
          </cell>
          <cell r="D1869" t="str">
            <v>G-Sec</v>
          </cell>
          <cell r="E1869" t="str">
            <v>25-May-2025</v>
          </cell>
          <cell r="F1869">
            <v>107.0656</v>
          </cell>
          <cell r="G1869">
            <v>5.6607999999999999E-2</v>
          </cell>
          <cell r="H1869">
            <v>3.3173005827530502</v>
          </cell>
          <cell r="I1869">
            <v>100</v>
          </cell>
          <cell r="J1869">
            <v>3.4111934584472898</v>
          </cell>
          <cell r="K1869">
            <v>107.0656</v>
          </cell>
          <cell r="L1869">
            <v>5.6607999999999999E-2</v>
          </cell>
          <cell r="M1869">
            <v>3.3173005827530502</v>
          </cell>
          <cell r="N1869">
            <v>100</v>
          </cell>
          <cell r="O1869">
            <v>3.4111934584472898</v>
          </cell>
          <cell r="P1869">
            <v>107.0656</v>
          </cell>
          <cell r="Q1869">
            <v>5.6607999999999999E-2</v>
          </cell>
        </row>
        <row r="1870">
          <cell r="B1870" t="str">
            <v>IN0020089069</v>
          </cell>
          <cell r="C1870" t="str">
            <v>6.90% OIL SPL 2026 (04-Feb-2026)</v>
          </cell>
          <cell r="D1870" t="str">
            <v>G-Sec</v>
          </cell>
          <cell r="E1870" t="str">
            <v>04-Feb-2026</v>
          </cell>
          <cell r="F1870">
            <v>102.6614</v>
          </cell>
          <cell r="G1870">
            <v>6.2199999999999998E-2</v>
          </cell>
          <cell r="H1870">
            <v>3.7734373783867601</v>
          </cell>
          <cell r="I1870">
            <v>100</v>
          </cell>
          <cell r="J1870">
            <v>3.8907912808545801</v>
          </cell>
          <cell r="K1870">
            <v>102.3828</v>
          </cell>
          <cell r="L1870">
            <v>6.2899999999999998E-2</v>
          </cell>
          <cell r="M1870">
            <v>3.7710155541362802</v>
          </cell>
          <cell r="N1870">
            <v>100</v>
          </cell>
          <cell r="O1870">
            <v>3.8896139933138598</v>
          </cell>
          <cell r="P1870">
            <v>102.52209999999999</v>
          </cell>
          <cell r="Q1870">
            <v>6.2549999999999994E-2</v>
          </cell>
        </row>
        <row r="1871">
          <cell r="B1871" t="str">
            <v>IN0020120039</v>
          </cell>
          <cell r="C1871" t="str">
            <v>8.33% CGL 2026</v>
          </cell>
          <cell r="D1871" t="str">
            <v>G-Sec</v>
          </cell>
          <cell r="E1871" t="str">
            <v>09-Jul-2026</v>
          </cell>
          <cell r="F1871">
            <v>109.7071</v>
          </cell>
          <cell r="G1871">
            <v>6.0499999999999998E-2</v>
          </cell>
          <cell r="H1871">
            <v>4.1056339628663796</v>
          </cell>
          <cell r="I1871">
            <v>100</v>
          </cell>
          <cell r="J1871">
            <v>4.2298293902430899</v>
          </cell>
          <cell r="K1871">
            <v>109.7071</v>
          </cell>
          <cell r="L1871">
            <v>6.0499999999999998E-2</v>
          </cell>
          <cell r="M1871">
            <v>4.1056339628663903</v>
          </cell>
          <cell r="N1871">
            <v>100</v>
          </cell>
          <cell r="O1871">
            <v>4.2298293902430899</v>
          </cell>
          <cell r="P1871">
            <v>109.7071</v>
          </cell>
          <cell r="Q1871">
            <v>6.0499999999999998E-2</v>
          </cell>
        </row>
        <row r="1872">
          <cell r="B1872" t="str">
            <v>IN0020170026</v>
          </cell>
          <cell r="C1872" t="str">
            <v>06.79% CGL 2027</v>
          </cell>
          <cell r="D1872" t="str">
            <v>G-Sec</v>
          </cell>
          <cell r="E1872" t="str">
            <v>15-May-2027</v>
          </cell>
          <cell r="F1872">
            <v>103.2153</v>
          </cell>
          <cell r="G1872">
            <v>6.1252000000000001E-2</v>
          </cell>
          <cell r="H1872">
            <v>4.7470595177666102</v>
          </cell>
          <cell r="I1872">
            <v>100</v>
          </cell>
          <cell r="J1872">
            <v>4.8924440580330097</v>
          </cell>
          <cell r="K1872">
            <v>103.21559999999999</v>
          </cell>
          <cell r="L1872">
            <v>6.1252000000000001E-2</v>
          </cell>
          <cell r="M1872">
            <v>4.7470618190232399</v>
          </cell>
          <cell r="N1872">
            <v>100</v>
          </cell>
          <cell r="O1872">
            <v>4.8924453342926499</v>
          </cell>
          <cell r="P1872">
            <v>103.21550000000001</v>
          </cell>
          <cell r="Q1872">
            <v>6.1252000000000001E-2</v>
          </cell>
        </row>
        <row r="1873">
          <cell r="B1873" t="str">
            <v>IN0020210012</v>
          </cell>
          <cell r="C1873" t="str">
            <v>05.63 GS 2026</v>
          </cell>
          <cell r="D1873" t="str">
            <v>G-Sec</v>
          </cell>
          <cell r="E1873" t="str">
            <v>12-Apr-2026</v>
          </cell>
          <cell r="F1873">
            <v>99.623500000000007</v>
          </cell>
          <cell r="G1873">
            <v>5.7190999999999999E-2</v>
          </cell>
          <cell r="H1873">
            <v>4.0648535005275797</v>
          </cell>
          <cell r="I1873">
            <v>100</v>
          </cell>
          <cell r="J1873">
            <v>4.1810906552724001</v>
          </cell>
          <cell r="K1873">
            <v>99.623599999999996</v>
          </cell>
          <cell r="L1873">
            <v>5.7190999999999999E-2</v>
          </cell>
          <cell r="M1873">
            <v>4.0648545715728801</v>
          </cell>
          <cell r="N1873">
            <v>100</v>
          </cell>
          <cell r="O1873">
            <v>4.1810911204742904</v>
          </cell>
          <cell r="P1873">
            <v>99.623599999999996</v>
          </cell>
          <cell r="Q1873">
            <v>5.7190999999999999E-2</v>
          </cell>
        </row>
        <row r="1874">
          <cell r="B1874" t="str">
            <v>IN0020020106</v>
          </cell>
          <cell r="C1874" t="str">
            <v>07.95% CGL 2032</v>
          </cell>
          <cell r="D1874" t="str">
            <v>G-Sec</v>
          </cell>
          <cell r="E1874" t="str">
            <v>28-Aug-2032</v>
          </cell>
          <cell r="F1874">
            <v>109.8526</v>
          </cell>
          <cell r="G1874">
            <v>6.6798999999999997E-2</v>
          </cell>
          <cell r="H1874">
            <v>7.3249949948192103</v>
          </cell>
          <cell r="I1874">
            <v>100</v>
          </cell>
          <cell r="J1874">
            <v>7.5696443338999204</v>
          </cell>
          <cell r="K1874">
            <v>109.8522</v>
          </cell>
          <cell r="L1874">
            <v>6.6798999999999997E-2</v>
          </cell>
          <cell r="M1874">
            <v>7.3249859272306299</v>
          </cell>
          <cell r="N1874">
            <v>100</v>
          </cell>
          <cell r="O1874">
            <v>7.5696367947071703</v>
          </cell>
          <cell r="P1874">
            <v>109.8524</v>
          </cell>
          <cell r="Q1874">
            <v>6.6798999999999997E-2</v>
          </cell>
        </row>
        <row r="1875">
          <cell r="B1875" t="str">
            <v>IN0020200054</v>
          </cell>
          <cell r="C1875" t="str">
            <v>07.16 GS 2050</v>
          </cell>
          <cell r="D1875" t="str">
            <v>G-Sec</v>
          </cell>
          <cell r="E1875" t="str">
            <v>20-Sep-2050</v>
          </cell>
          <cell r="F1875">
            <v>99.746799999999993</v>
          </cell>
          <cell r="G1875">
            <v>7.1795999999999999E-2</v>
          </cell>
          <cell r="H1875">
            <v>11.9003597751336</v>
          </cell>
          <cell r="I1875">
            <v>100</v>
          </cell>
          <cell r="J1875">
            <v>12.327558890341299</v>
          </cell>
          <cell r="K1875">
            <v>100.13500000000001</v>
          </cell>
          <cell r="L1875">
            <v>7.1476999999999999E-2</v>
          </cell>
          <cell r="M1875">
            <v>11.929697377219</v>
          </cell>
          <cell r="N1875">
            <v>100</v>
          </cell>
          <cell r="O1875">
            <v>12.356046866934699</v>
          </cell>
          <cell r="P1875">
            <v>99.940899999999999</v>
          </cell>
          <cell r="Q1875">
            <v>7.1637000000000006E-2</v>
          </cell>
        </row>
        <row r="1876">
          <cell r="B1876" t="str">
            <v>IN0020200187</v>
          </cell>
          <cell r="C1876" t="str">
            <v>06.80 GS 2060</v>
          </cell>
          <cell r="D1876" t="str">
            <v>G-Sec</v>
          </cell>
          <cell r="E1876" t="str">
            <v>15-Dec-2060</v>
          </cell>
          <cell r="F1876">
            <v>95.3001</v>
          </cell>
          <cell r="G1876">
            <v>7.1582999999999994E-2</v>
          </cell>
          <cell r="H1876">
            <v>13.1161616179518</v>
          </cell>
          <cell r="I1876">
            <v>100</v>
          </cell>
          <cell r="J1876">
            <v>13.585608716500699</v>
          </cell>
          <cell r="K1876">
            <v>95.3001</v>
          </cell>
          <cell r="L1876">
            <v>7.1582999999999994E-2</v>
          </cell>
          <cell r="M1876">
            <v>13.1161616179518</v>
          </cell>
          <cell r="N1876">
            <v>100</v>
          </cell>
          <cell r="O1876">
            <v>13.585608716500699</v>
          </cell>
          <cell r="P1876">
            <v>95.3001</v>
          </cell>
          <cell r="Q1876">
            <v>7.1581000000000006E-2</v>
          </cell>
        </row>
        <row r="1877">
          <cell r="B1877" t="str">
            <v>GSECREPO0055</v>
          </cell>
          <cell r="C1877" t="str">
            <v>GS Repo 20/8/2021-3.45</v>
          </cell>
          <cell r="D1877" t="str">
            <v>G-Sec</v>
          </cell>
          <cell r="E1877" t="str">
            <v>20-Aug-2021</v>
          </cell>
          <cell r="F1877">
            <v>100.004</v>
          </cell>
          <cell r="G1877">
            <v>3.4056000000000003E-2</v>
          </cell>
          <cell r="H1877">
            <v>0.108629288088157</v>
          </cell>
          <cell r="I1877">
            <v>100</v>
          </cell>
          <cell r="J1877">
            <v>0.112328767123288</v>
          </cell>
          <cell r="K1877">
            <v>99.996499999999997</v>
          </cell>
          <cell r="L1877">
            <v>3.4724999999999999E-2</v>
          </cell>
          <cell r="M1877">
            <v>0.108559053974039</v>
          </cell>
          <cell r="N1877">
            <v>100</v>
          </cell>
          <cell r="O1877">
            <v>0.112328767123288</v>
          </cell>
          <cell r="P1877">
            <v>100.0003</v>
          </cell>
          <cell r="Q1877">
            <v>3.4019000000000001E-2</v>
          </cell>
        </row>
        <row r="1878">
          <cell r="B1878" t="str">
            <v>IN0020020072</v>
          </cell>
          <cell r="C1878" t="str">
            <v>08.35% CGL 2022</v>
          </cell>
          <cell r="D1878" t="str">
            <v>G-Sec</v>
          </cell>
          <cell r="E1878" t="str">
            <v>14-May-2022</v>
          </cell>
          <cell r="F1878">
            <v>103.6026</v>
          </cell>
          <cell r="G1878">
            <v>3.9593000000000003E-2</v>
          </cell>
          <cell r="H1878">
            <v>0.80880033327193401</v>
          </cell>
          <cell r="I1878">
            <v>100</v>
          </cell>
          <cell r="J1878">
            <v>0.82481174906955201</v>
          </cell>
          <cell r="K1878">
            <v>103.6305</v>
          </cell>
          <cell r="L1878">
            <v>3.9264E-2</v>
          </cell>
          <cell r="M1878">
            <v>0.80893380320055397</v>
          </cell>
          <cell r="N1878">
            <v>100</v>
          </cell>
          <cell r="O1878">
            <v>0.82481479162498705</v>
          </cell>
          <cell r="P1878">
            <v>103.61660000000001</v>
          </cell>
          <cell r="Q1878">
            <v>3.9428999999999999E-2</v>
          </cell>
        </row>
        <row r="1879">
          <cell r="B1879" t="str">
            <v>IN0020070028</v>
          </cell>
          <cell r="C1879" t="str">
            <v>08.08% GOVT.STOCK 2022</v>
          </cell>
          <cell r="D1879" t="str">
            <v>G-Sec</v>
          </cell>
          <cell r="E1879" t="str">
            <v>02-Aug-2022</v>
          </cell>
          <cell r="F1879">
            <v>104.1317</v>
          </cell>
          <cell r="G1879">
            <v>4.0583000000000001E-2</v>
          </cell>
          <cell r="H1879">
            <v>0.98534836821461202</v>
          </cell>
          <cell r="I1879">
            <v>100</v>
          </cell>
          <cell r="J1879">
            <v>1.0053423182911501</v>
          </cell>
          <cell r="K1879">
            <v>104.1317</v>
          </cell>
          <cell r="L1879">
            <v>4.0582E-2</v>
          </cell>
          <cell r="M1879">
            <v>0.98534863054036004</v>
          </cell>
          <cell r="N1879">
            <v>100</v>
          </cell>
          <cell r="O1879">
            <v>1.00534233960265</v>
          </cell>
          <cell r="P1879">
            <v>104.1317</v>
          </cell>
          <cell r="Q1879">
            <v>4.0582E-2</v>
          </cell>
        </row>
        <row r="1880">
          <cell r="B1880" t="str">
            <v>IN0020030014</v>
          </cell>
          <cell r="C1880" t="str">
            <v>06.30% CGL 2023</v>
          </cell>
          <cell r="D1880" t="str">
            <v>G-Sec</v>
          </cell>
          <cell r="E1880" t="str">
            <v>09-Apr-2023</v>
          </cell>
          <cell r="F1880">
            <v>103.0031</v>
          </cell>
          <cell r="G1880">
            <v>4.4885000000000001E-2</v>
          </cell>
          <cell r="H1880">
            <v>1.6227423517499</v>
          </cell>
          <cell r="I1880">
            <v>100</v>
          </cell>
          <cell r="J1880">
            <v>1.6591607469790499</v>
          </cell>
          <cell r="K1880">
            <v>103.2072</v>
          </cell>
          <cell r="L1880">
            <v>4.3684000000000001E-2</v>
          </cell>
          <cell r="M1880">
            <v>1.6238057464951099</v>
          </cell>
          <cell r="N1880">
            <v>100</v>
          </cell>
          <cell r="O1880">
            <v>1.65927291161005</v>
          </cell>
          <cell r="P1880">
            <v>103.1052</v>
          </cell>
          <cell r="Q1880">
            <v>4.4283999999999997E-2</v>
          </cell>
        </row>
        <row r="1881">
          <cell r="B1881" t="str">
            <v>IN0020190396</v>
          </cell>
          <cell r="C1881" t="str">
            <v>06.18 GS 2024</v>
          </cell>
          <cell r="D1881" t="str">
            <v>G-Sec</v>
          </cell>
          <cell r="E1881" t="str">
            <v>04-Nov-2024</v>
          </cell>
          <cell r="F1881">
            <v>102.9105</v>
          </cell>
          <cell r="G1881">
            <v>5.21E-2</v>
          </cell>
          <cell r="H1881">
            <v>2.9457834091936999</v>
          </cell>
          <cell r="I1881">
            <v>100</v>
          </cell>
          <cell r="J1881">
            <v>3.0225215579670999</v>
          </cell>
          <cell r="K1881">
            <v>102.9106</v>
          </cell>
          <cell r="L1881">
            <v>5.21E-2</v>
          </cell>
          <cell r="M1881">
            <v>2.9457840647171798</v>
          </cell>
          <cell r="N1881">
            <v>100</v>
          </cell>
          <cell r="O1881">
            <v>3.0225217396030599</v>
          </cell>
          <cell r="P1881">
            <v>102.9106</v>
          </cell>
          <cell r="Q1881">
            <v>5.21E-2</v>
          </cell>
        </row>
        <row r="1882">
          <cell r="B1882" t="str">
            <v>IN0020120047</v>
          </cell>
          <cell r="C1882" t="str">
            <v>8.20% CGL 2025</v>
          </cell>
          <cell r="D1882" t="str">
            <v>G-Sec</v>
          </cell>
          <cell r="E1882" t="str">
            <v>24-Sep-2025</v>
          </cell>
          <cell r="F1882">
            <v>109.0104</v>
          </cell>
          <cell r="G1882">
            <v>5.7535000000000003E-2</v>
          </cell>
          <cell r="H1882">
            <v>3.4914354698593</v>
          </cell>
          <cell r="I1882">
            <v>100</v>
          </cell>
          <cell r="J1882">
            <v>3.5918753397384799</v>
          </cell>
          <cell r="K1882">
            <v>109.0104</v>
          </cell>
          <cell r="L1882">
            <v>5.7535000000000003E-2</v>
          </cell>
          <cell r="M1882">
            <v>3.4914354698593</v>
          </cell>
          <cell r="N1882">
            <v>100</v>
          </cell>
          <cell r="O1882">
            <v>3.5918753397384799</v>
          </cell>
          <cell r="P1882">
            <v>109.0104</v>
          </cell>
          <cell r="Q1882">
            <v>5.7535000000000003E-2</v>
          </cell>
        </row>
        <row r="1883">
          <cell r="B1883" t="str">
            <v>IN0020140060</v>
          </cell>
          <cell r="C1883" t="str">
            <v>8.15% GS 2026</v>
          </cell>
          <cell r="D1883" t="str">
            <v>G-Sec</v>
          </cell>
          <cell r="E1883" t="str">
            <v>24-Nov-2026</v>
          </cell>
          <cell r="F1883">
            <v>109.2586</v>
          </cell>
          <cell r="G1883">
            <v>6.1003000000000002E-2</v>
          </cell>
          <cell r="H1883">
            <v>4.3298551977460198</v>
          </cell>
          <cell r="I1883">
            <v>100</v>
          </cell>
          <cell r="J1883">
            <v>4.4619222760600703</v>
          </cell>
          <cell r="K1883">
            <v>109.2586</v>
          </cell>
          <cell r="L1883">
            <v>6.1003000000000002E-2</v>
          </cell>
          <cell r="M1883">
            <v>4.3298551977460296</v>
          </cell>
          <cell r="N1883">
            <v>100</v>
          </cell>
          <cell r="O1883">
            <v>4.4619222760600801</v>
          </cell>
          <cell r="P1883">
            <v>109.2586</v>
          </cell>
          <cell r="Q1883">
            <v>6.1003000000000002E-2</v>
          </cell>
        </row>
        <row r="1884">
          <cell r="B1884" t="str">
            <v>IN0020060078</v>
          </cell>
          <cell r="C1884" t="str">
            <v>08.24% CGL 2027</v>
          </cell>
          <cell r="D1884" t="str">
            <v>G-Sec</v>
          </cell>
          <cell r="E1884" t="str">
            <v>15-Feb-2027</v>
          </cell>
          <cell r="F1884">
            <v>109.9195</v>
          </cell>
          <cell r="G1884">
            <v>6.1183000000000001E-2</v>
          </cell>
          <cell r="H1884">
            <v>4.3801663017933201</v>
          </cell>
          <cell r="I1884">
            <v>100</v>
          </cell>
          <cell r="J1884">
            <v>4.5141610641730496</v>
          </cell>
          <cell r="K1884">
            <v>109.91970000000001</v>
          </cell>
          <cell r="L1884">
            <v>6.1182E-2</v>
          </cell>
          <cell r="M1884">
            <v>4.3801688207438296</v>
          </cell>
          <cell r="N1884">
            <v>100</v>
          </cell>
          <cell r="O1884">
            <v>4.5141625651392001</v>
          </cell>
          <cell r="P1884">
            <v>109.9196</v>
          </cell>
          <cell r="Q1884">
            <v>6.1182E-2</v>
          </cell>
        </row>
        <row r="1885">
          <cell r="B1885" t="str">
            <v>IN0020140052</v>
          </cell>
          <cell r="C1885" t="str">
            <v>08.24% GOI 2033</v>
          </cell>
          <cell r="D1885" t="str">
            <v>G-Sec</v>
          </cell>
          <cell r="E1885" t="str">
            <v>10-Nov-2033</v>
          </cell>
          <cell r="F1885">
            <v>112.7042</v>
          </cell>
          <cell r="G1885">
            <v>6.7076999999999998E-2</v>
          </cell>
          <cell r="H1885">
            <v>7.8814883951135402</v>
          </cell>
          <cell r="I1885">
            <v>100</v>
          </cell>
          <cell r="J1885">
            <v>8.1458216936530601</v>
          </cell>
          <cell r="K1885">
            <v>112.7042</v>
          </cell>
          <cell r="L1885">
            <v>6.7076999999999998E-2</v>
          </cell>
          <cell r="M1885">
            <v>7.8814883951135402</v>
          </cell>
          <cell r="N1885">
            <v>100</v>
          </cell>
          <cell r="O1885">
            <v>8.1458216936530494</v>
          </cell>
          <cell r="P1885">
            <v>112.7042</v>
          </cell>
          <cell r="Q1885">
            <v>6.7076999999999998E-2</v>
          </cell>
        </row>
        <row r="1886">
          <cell r="B1886" t="str">
            <v>IN0020070044</v>
          </cell>
          <cell r="C1886" t="str">
            <v>08.32% CGL 2032</v>
          </cell>
          <cell r="D1886" t="str">
            <v>G-Sec</v>
          </cell>
          <cell r="E1886" t="str">
            <v>02-Aug-2032</v>
          </cell>
          <cell r="F1886">
            <v>112.65349999999999</v>
          </cell>
          <cell r="G1886">
            <v>6.6824999999999996E-2</v>
          </cell>
          <cell r="H1886">
            <v>7.1879244365259396</v>
          </cell>
          <cell r="I1886">
            <v>100</v>
          </cell>
          <cell r="J1886">
            <v>7.4280909617613604</v>
          </cell>
          <cell r="K1886">
            <v>112.65349999999999</v>
          </cell>
          <cell r="L1886">
            <v>6.6824999999999996E-2</v>
          </cell>
          <cell r="M1886">
            <v>7.1879244365259396</v>
          </cell>
          <cell r="N1886">
            <v>100</v>
          </cell>
          <cell r="O1886">
            <v>7.4280909617613702</v>
          </cell>
          <cell r="P1886">
            <v>112.65349999999999</v>
          </cell>
          <cell r="Q1886">
            <v>6.6824999999999996E-2</v>
          </cell>
        </row>
        <row r="1887">
          <cell r="B1887" t="str">
            <v>IN0020160100</v>
          </cell>
          <cell r="C1887" t="str">
            <v>06.57% GS 2033</v>
          </cell>
          <cell r="D1887" t="str">
            <v>G-Sec</v>
          </cell>
          <cell r="E1887" t="str">
            <v>05-Dec-2033</v>
          </cell>
          <cell r="F1887">
            <v>99.455100000000002</v>
          </cell>
          <cell r="G1887">
            <v>6.6341999999999998E-2</v>
          </cell>
          <cell r="H1887">
            <v>8.3285758845603297</v>
          </cell>
          <cell r="I1887">
            <v>100</v>
          </cell>
          <cell r="J1887">
            <v>8.6048409930831102</v>
          </cell>
          <cell r="K1887">
            <v>99.454599999999999</v>
          </cell>
          <cell r="L1887">
            <v>6.6341999999999998E-2</v>
          </cell>
          <cell r="M1887">
            <v>8.3285651872144708</v>
          </cell>
          <cell r="N1887">
            <v>100</v>
          </cell>
          <cell r="O1887">
            <v>8.6048320230395703</v>
          </cell>
          <cell r="P1887">
            <v>99.454899999999995</v>
          </cell>
          <cell r="Q1887">
            <v>6.6341999999999998E-2</v>
          </cell>
        </row>
        <row r="1888">
          <cell r="B1888" t="str">
            <v>IN0020050012</v>
          </cell>
          <cell r="C1888" t="str">
            <v>07.40% CGL 2035</v>
          </cell>
          <cell r="D1888" t="str">
            <v>G-Sec</v>
          </cell>
          <cell r="E1888" t="str">
            <v>09-Sep-2035</v>
          </cell>
          <cell r="F1888">
            <v>105.6507</v>
          </cell>
          <cell r="G1888">
            <v>6.7719000000000001E-2</v>
          </cell>
          <cell r="H1888">
            <v>8.6566480838969593</v>
          </cell>
          <cell r="I1888">
            <v>100</v>
          </cell>
          <cell r="J1888">
            <v>8.9497556955316497</v>
          </cell>
          <cell r="K1888">
            <v>105.6512</v>
          </cell>
          <cell r="L1888">
            <v>6.7718E-2</v>
          </cell>
          <cell r="M1888">
            <v>8.6566623354788597</v>
          </cell>
          <cell r="N1888">
            <v>100</v>
          </cell>
          <cell r="O1888">
            <v>8.9497682654958393</v>
          </cell>
          <cell r="P1888">
            <v>105.651</v>
          </cell>
          <cell r="Q1888">
            <v>6.7718E-2</v>
          </cell>
        </row>
        <row r="1889">
          <cell r="B1889" t="str">
            <v>IN0020140078</v>
          </cell>
          <cell r="C1889" t="str">
            <v>08.17% GS 2044</v>
          </cell>
          <cell r="D1889" t="str">
            <v>G-Sec</v>
          </cell>
          <cell r="E1889" t="str">
            <v>01-Dec-2044</v>
          </cell>
          <cell r="F1889">
            <v>111.941</v>
          </cell>
          <cell r="G1889">
            <v>7.1138000000000007E-2</v>
          </cell>
          <cell r="H1889">
            <v>10.9418344292949</v>
          </cell>
          <cell r="I1889">
            <v>100</v>
          </cell>
          <cell r="J1889">
            <v>11.331024538110499</v>
          </cell>
          <cell r="K1889">
            <v>111.941</v>
          </cell>
          <cell r="L1889">
            <v>7.1138000000000007E-2</v>
          </cell>
          <cell r="M1889">
            <v>10.9418344292949</v>
          </cell>
          <cell r="N1889">
            <v>100</v>
          </cell>
          <cell r="O1889">
            <v>11.331024538110499</v>
          </cell>
          <cell r="P1889">
            <v>111.941</v>
          </cell>
          <cell r="Q1889">
            <v>7.1138000000000007E-2</v>
          </cell>
        </row>
        <row r="1890">
          <cell r="B1890" t="str">
            <v>IN0020150077</v>
          </cell>
          <cell r="C1890" t="str">
            <v>07.72% GS 2055</v>
          </cell>
          <cell r="D1890" t="str">
            <v>G-Sec</v>
          </cell>
          <cell r="E1890" t="str">
            <v>26-Oct-2055</v>
          </cell>
          <cell r="F1890">
            <v>106.74120000000001</v>
          </cell>
          <cell r="G1890">
            <v>7.1870000000000003E-2</v>
          </cell>
          <cell r="H1890">
            <v>12.3727134287933</v>
          </cell>
          <cell r="I1890">
            <v>100</v>
          </cell>
          <cell r="J1890">
            <v>12.817326885857</v>
          </cell>
          <cell r="K1890">
            <v>107.66330000000001</v>
          </cell>
          <cell r="L1890">
            <v>7.1187E-2</v>
          </cell>
          <cell r="M1890">
            <v>12.447317446264799</v>
          </cell>
          <cell r="N1890">
            <v>100</v>
          </cell>
          <cell r="O1890">
            <v>12.8903610397885</v>
          </cell>
          <cell r="P1890">
            <v>107.20229999999999</v>
          </cell>
          <cell r="Q1890">
            <v>7.1527999999999994E-2</v>
          </cell>
        </row>
        <row r="1891">
          <cell r="B1891" t="str">
            <v>GSECREPO0064</v>
          </cell>
          <cell r="C1891" t="str">
            <v>GS Repo 08/10/2021-3.70</v>
          </cell>
          <cell r="D1891" t="str">
            <v>G-Sec</v>
          </cell>
          <cell r="E1891" t="str">
            <v>08-Oct-2021</v>
          </cell>
          <cell r="F1891">
            <v>99.999300000000005</v>
          </cell>
          <cell r="G1891">
            <v>3.6999999999999998E-2</v>
          </cell>
          <cell r="H1891">
            <v>0.237777572290987</v>
          </cell>
          <cell r="I1891">
            <v>100</v>
          </cell>
          <cell r="J1891">
            <v>0.24657534246575299</v>
          </cell>
          <cell r="K1891">
            <v>100.0427</v>
          </cell>
          <cell r="L1891">
            <v>3.5224999999999999E-2</v>
          </cell>
          <cell r="M1891">
            <v>0.23818526645488</v>
          </cell>
          <cell r="N1891">
            <v>100</v>
          </cell>
          <cell r="O1891">
            <v>0.24657534246575299</v>
          </cell>
          <cell r="P1891">
            <v>100.021</v>
          </cell>
          <cell r="Q1891">
            <v>3.5791999999999997E-2</v>
          </cell>
        </row>
        <row r="1892">
          <cell r="B1892" t="str">
            <v>IN0020190099</v>
          </cell>
          <cell r="C1892" t="str">
            <v>06.17 GS 2021</v>
          </cell>
          <cell r="D1892" t="str">
            <v>G-Sec</v>
          </cell>
          <cell r="E1892" t="str">
            <v>15-Jul-2021</v>
          </cell>
          <cell r="F1892">
            <v>100.0372</v>
          </cell>
          <cell r="G1892">
            <v>3.4375000000000003E-2</v>
          </cell>
          <cell r="H1892">
            <v>1.34671632683122E-2</v>
          </cell>
          <cell r="I1892">
            <v>100</v>
          </cell>
          <cell r="J1892">
            <v>1.3698630136986301E-2</v>
          </cell>
          <cell r="K1892">
            <v>100.0372</v>
          </cell>
          <cell r="L1892">
            <v>3.4375000000000003E-2</v>
          </cell>
          <cell r="M1892">
            <v>1.34671632683122E-2</v>
          </cell>
          <cell r="N1892">
            <v>100</v>
          </cell>
          <cell r="O1892">
            <v>1.3698630136986301E-2</v>
          </cell>
          <cell r="P1892">
            <v>100.0372</v>
          </cell>
          <cell r="Q1892">
            <v>3.4358E-2</v>
          </cell>
        </row>
        <row r="1893">
          <cell r="B1893" t="str">
            <v>IN0020110048</v>
          </cell>
          <cell r="C1893" t="str">
            <v>09.15% CGL 2024</v>
          </cell>
          <cell r="D1893" t="str">
            <v>G-Sec</v>
          </cell>
          <cell r="E1893" t="str">
            <v>14-Nov-2024</v>
          </cell>
          <cell r="F1893">
            <v>111.5436</v>
          </cell>
          <cell r="G1893">
            <v>5.3316000000000002E-2</v>
          </cell>
          <cell r="H1893">
            <v>2.86800194498807</v>
          </cell>
          <cell r="I1893">
            <v>100</v>
          </cell>
          <cell r="J1893">
            <v>2.9444571408375699</v>
          </cell>
          <cell r="K1893">
            <v>111.5197</v>
          </cell>
          <cell r="L1893">
            <v>5.339E-2</v>
          </cell>
          <cell r="M1893">
            <v>2.86784816458146</v>
          </cell>
          <cell r="N1893">
            <v>100</v>
          </cell>
          <cell r="O1893">
            <v>2.9444053713349598</v>
          </cell>
          <cell r="P1893">
            <v>111.5317</v>
          </cell>
          <cell r="Q1893">
            <v>5.3352999999999998E-2</v>
          </cell>
        </row>
        <row r="1894">
          <cell r="B1894" t="str">
            <v>IN0020200112</v>
          </cell>
          <cell r="C1894" t="str">
            <v>05.22 GS 2025</v>
          </cell>
          <cell r="D1894" t="str">
            <v>G-Sec</v>
          </cell>
          <cell r="E1894" t="str">
            <v>15-Jun-2025</v>
          </cell>
          <cell r="F1894">
            <v>98.743399999999994</v>
          </cell>
          <cell r="G1894">
            <v>5.5792000000000001E-2</v>
          </cell>
          <cell r="H1894">
            <v>3.49197422784987</v>
          </cell>
          <cell r="I1894">
            <v>100</v>
          </cell>
          <cell r="J1894">
            <v>3.5893866627958699</v>
          </cell>
          <cell r="K1894">
            <v>98.743499999999997</v>
          </cell>
          <cell r="L1894">
            <v>5.5792000000000001E-2</v>
          </cell>
          <cell r="M1894">
            <v>3.49197467193662</v>
          </cell>
          <cell r="N1894">
            <v>100</v>
          </cell>
          <cell r="O1894">
            <v>3.58938679738496</v>
          </cell>
          <cell r="P1894">
            <v>98.743499999999997</v>
          </cell>
          <cell r="Q1894">
            <v>5.5792000000000001E-2</v>
          </cell>
        </row>
        <row r="1895">
          <cell r="B1895" t="str">
            <v>IN0020070036</v>
          </cell>
          <cell r="C1895" t="str">
            <v>8.26% GOVT.STOCK 2027</v>
          </cell>
          <cell r="D1895" t="str">
            <v>G-Sec</v>
          </cell>
          <cell r="E1895" t="str">
            <v>02-Aug-2027</v>
          </cell>
          <cell r="F1895">
            <v>110.2696</v>
          </cell>
          <cell r="G1895">
            <v>6.2002000000000002E-2</v>
          </cell>
          <cell r="H1895">
            <v>4.6522240378083302</v>
          </cell>
          <cell r="I1895">
            <v>100</v>
          </cell>
          <cell r="J1895">
            <v>4.7964476352044203</v>
          </cell>
          <cell r="K1895">
            <v>110.2696</v>
          </cell>
          <cell r="L1895">
            <v>6.2002000000000002E-2</v>
          </cell>
          <cell r="M1895">
            <v>4.6522240378083302</v>
          </cell>
          <cell r="N1895">
            <v>100</v>
          </cell>
          <cell r="O1895">
            <v>4.7964476352044203</v>
          </cell>
          <cell r="P1895">
            <v>110.2696</v>
          </cell>
          <cell r="Q1895">
            <v>6.2002000000000002E-2</v>
          </cell>
        </row>
        <row r="1896">
          <cell r="B1896" t="str">
            <v>IN0020070069</v>
          </cell>
          <cell r="C1896" t="str">
            <v>08.28% CGL 2027</v>
          </cell>
          <cell r="D1896" t="str">
            <v>G-Sec</v>
          </cell>
          <cell r="E1896" t="str">
            <v>21-Sep-2027</v>
          </cell>
          <cell r="F1896">
            <v>110.5577</v>
          </cell>
          <cell r="G1896">
            <v>6.1992999999999999E-2</v>
          </cell>
          <cell r="H1896">
            <v>4.7824964219180996</v>
          </cell>
          <cell r="I1896">
            <v>100</v>
          </cell>
          <cell r="J1896">
            <v>4.9307370722600901</v>
          </cell>
          <cell r="K1896">
            <v>110.5577</v>
          </cell>
          <cell r="L1896">
            <v>6.1992999999999999E-2</v>
          </cell>
          <cell r="M1896">
            <v>4.7824964219181103</v>
          </cell>
          <cell r="N1896">
            <v>100</v>
          </cell>
          <cell r="O1896">
            <v>4.9307370722600901</v>
          </cell>
          <cell r="P1896">
            <v>110.5577</v>
          </cell>
          <cell r="Q1896">
            <v>6.1992999999999999E-2</v>
          </cell>
        </row>
        <row r="1897">
          <cell r="B1897" t="str">
            <v>IN0020170174</v>
          </cell>
          <cell r="C1897" t="str">
            <v>07.17% CGL 2028</v>
          </cell>
          <cell r="D1897" t="str">
            <v>G-Sec</v>
          </cell>
          <cell r="E1897" t="str">
            <v>08-Jan-2028</v>
          </cell>
          <cell r="F1897">
            <v>104.6636</v>
          </cell>
          <cell r="G1897">
            <v>6.2841999999999995E-2</v>
          </cell>
          <cell r="H1897">
            <v>5.1710827994107502</v>
          </cell>
          <cell r="I1897">
            <v>100</v>
          </cell>
          <cell r="J1897">
            <v>5.3335644454197499</v>
          </cell>
          <cell r="K1897">
            <v>104.6639</v>
          </cell>
          <cell r="L1897">
            <v>6.2841999999999995E-2</v>
          </cell>
          <cell r="M1897">
            <v>5.1710852142588504</v>
          </cell>
          <cell r="N1897">
            <v>100</v>
          </cell>
          <cell r="O1897">
            <v>5.3335658827760799</v>
          </cell>
          <cell r="P1897">
            <v>104.66379999999999</v>
          </cell>
          <cell r="Q1897">
            <v>6.2841999999999995E-2</v>
          </cell>
        </row>
        <row r="1898">
          <cell r="B1898" t="str">
            <v>IN0020210046</v>
          </cell>
          <cell r="C1898" t="str">
            <v>04.26 GS 2023</v>
          </cell>
          <cell r="D1898" t="str">
            <v>G-Sec</v>
          </cell>
          <cell r="E1898" t="str">
            <v>17-May-2023</v>
          </cell>
          <cell r="F1898">
            <v>99.899799999999999</v>
          </cell>
          <cell r="G1898">
            <v>4.3142E-2</v>
          </cell>
          <cell r="H1898">
            <v>1.75322074826605</v>
          </cell>
          <cell r="I1898">
            <v>100</v>
          </cell>
          <cell r="J1898">
            <v>1.7910394730268999</v>
          </cell>
          <cell r="K1898">
            <v>99.899799999999999</v>
          </cell>
          <cell r="L1898">
            <v>4.3142E-2</v>
          </cell>
          <cell r="M1898">
            <v>1.75322074826605</v>
          </cell>
          <cell r="N1898">
            <v>100</v>
          </cell>
          <cell r="O1898">
            <v>1.7910394730268999</v>
          </cell>
          <cell r="P1898">
            <v>99.899799999999999</v>
          </cell>
          <cell r="Q1898">
            <v>4.3142E-2</v>
          </cell>
        </row>
        <row r="1899">
          <cell r="B1899" t="str">
            <v>IN0020040039</v>
          </cell>
          <cell r="C1899" t="str">
            <v>07.50% CGL 2034</v>
          </cell>
          <cell r="D1899" t="str">
            <v>G-Sec</v>
          </cell>
          <cell r="E1899" t="str">
            <v>10-Aug-2034</v>
          </cell>
          <cell r="F1899">
            <v>106.1811</v>
          </cell>
          <cell r="G1899">
            <v>6.7790000000000003E-2</v>
          </cell>
          <cell r="H1899">
            <v>8.1758831394705798</v>
          </cell>
          <cell r="I1899">
            <v>100</v>
          </cell>
          <cell r="J1899">
            <v>8.4530046984829408</v>
          </cell>
          <cell r="K1899">
            <v>106.1811</v>
          </cell>
          <cell r="L1899">
            <v>6.7790000000000003E-2</v>
          </cell>
          <cell r="M1899">
            <v>8.1758831394705798</v>
          </cell>
          <cell r="N1899">
            <v>100</v>
          </cell>
          <cell r="O1899">
            <v>8.4530046984829408</v>
          </cell>
          <cell r="P1899">
            <v>106.1811</v>
          </cell>
          <cell r="Q1899">
            <v>6.7790000000000003E-2</v>
          </cell>
        </row>
        <row r="1900">
          <cell r="B1900" t="str">
            <v>IN0020080050</v>
          </cell>
          <cell r="C1900" t="str">
            <v>06.83% GOVT.STOCK 2039</v>
          </cell>
          <cell r="D1900" t="str">
            <v>G-Sec</v>
          </cell>
          <cell r="E1900" t="str">
            <v>19-Jan-2039</v>
          </cell>
          <cell r="F1900">
            <v>98.472099999999998</v>
          </cell>
          <cell r="G1900">
            <v>6.9821999999999995E-2</v>
          </cell>
          <cell r="H1900">
            <v>9.7458319558623199</v>
          </cell>
          <cell r="I1900">
            <v>100</v>
          </cell>
          <cell r="J1900">
            <v>10.086068695273401</v>
          </cell>
          <cell r="K1900">
            <v>99.815200000000004</v>
          </cell>
          <cell r="L1900">
            <v>6.8479999999999999E-2</v>
          </cell>
          <cell r="M1900">
            <v>9.8033442021466595</v>
          </cell>
          <cell r="N1900">
            <v>100</v>
          </cell>
          <cell r="O1900">
            <v>10.1390107076282</v>
          </cell>
          <cell r="P1900">
            <v>99.143699999999995</v>
          </cell>
          <cell r="Q1900">
            <v>6.9148000000000001E-2</v>
          </cell>
        </row>
        <row r="1901">
          <cell r="B1901" t="str">
            <v>IN0020190024</v>
          </cell>
          <cell r="C1901" t="str">
            <v>07.62% GS 2039</v>
          </cell>
          <cell r="D1901" t="str">
            <v>G-Sec</v>
          </cell>
          <cell r="E1901" t="str">
            <v>15-Sep-2039</v>
          </cell>
          <cell r="F1901">
            <v>105.9918</v>
          </cell>
          <cell r="G1901">
            <v>7.0295999999999997E-2</v>
          </cell>
          <cell r="H1901">
            <v>9.7865349871737592</v>
          </cell>
          <cell r="I1901">
            <v>100</v>
          </cell>
          <cell r="J1901">
            <v>10.130512118902899</v>
          </cell>
          <cell r="K1901">
            <v>107.7017</v>
          </cell>
          <cell r="L1901">
            <v>6.8703E-2</v>
          </cell>
          <cell r="M1901">
            <v>9.85729836304745</v>
          </cell>
          <cell r="N1901">
            <v>100</v>
          </cell>
          <cell r="O1901">
            <v>10.1959113477657</v>
          </cell>
          <cell r="P1901">
            <v>106.8468</v>
          </cell>
          <cell r="Q1901">
            <v>6.9496000000000002E-2</v>
          </cell>
        </row>
        <row r="1902">
          <cell r="B1902" t="str">
            <v>IN0020100031</v>
          </cell>
          <cell r="C1902" t="str">
            <v>08.30% GOVT.STOCK 2040</v>
          </cell>
          <cell r="D1902" t="str">
            <v>G-Sec</v>
          </cell>
          <cell r="E1902" t="str">
            <v>02-Jul-2040</v>
          </cell>
          <cell r="F1902">
            <v>112.6317</v>
          </cell>
          <cell r="G1902">
            <v>7.0795999999999998E-2</v>
          </cell>
          <cell r="H1902">
            <v>10.011245771524599</v>
          </cell>
          <cell r="I1902">
            <v>100</v>
          </cell>
          <cell r="J1902">
            <v>10.365623849345001</v>
          </cell>
          <cell r="K1902">
            <v>113.0303</v>
          </cell>
          <cell r="L1902">
            <v>7.0444000000000007E-2</v>
          </cell>
          <cell r="M1902">
            <v>10.027423499458701</v>
          </cell>
          <cell r="N1902">
            <v>100</v>
          </cell>
          <cell r="O1902">
            <v>10.3806094099566</v>
          </cell>
          <cell r="P1902">
            <v>112.831</v>
          </cell>
          <cell r="Q1902">
            <v>7.0620000000000002E-2</v>
          </cell>
        </row>
        <row r="1903">
          <cell r="B1903" t="str">
            <v>IN0020190057</v>
          </cell>
          <cell r="C1903" t="str">
            <v>07.63 GS 2059</v>
          </cell>
          <cell r="D1903" t="str">
            <v>G-Sec</v>
          </cell>
          <cell r="E1903" t="str">
            <v>17-Jun-2059</v>
          </cell>
          <cell r="F1903">
            <v>105.67230000000001</v>
          </cell>
          <cell r="G1903">
            <v>7.1915000000000007E-2</v>
          </cell>
          <cell r="H1903">
            <v>12.8014131853047</v>
          </cell>
          <cell r="I1903">
            <v>100</v>
          </cell>
          <cell r="J1903">
            <v>13.2617187610689</v>
          </cell>
          <cell r="K1903">
            <v>106.0209</v>
          </cell>
          <cell r="L1903">
            <v>7.1659E-2</v>
          </cell>
          <cell r="M1903">
            <v>12.8324096580297</v>
          </cell>
          <cell r="N1903">
            <v>100</v>
          </cell>
          <cell r="O1903">
            <v>13.292188479871999</v>
          </cell>
          <cell r="P1903">
            <v>105.8466</v>
          </cell>
          <cell r="Q1903">
            <v>7.1787000000000004E-2</v>
          </cell>
        </row>
        <row r="1904">
          <cell r="B1904" t="str">
            <v>IN0020200039</v>
          </cell>
          <cell r="C1904" t="str">
            <v>07.19 GS 2060</v>
          </cell>
          <cell r="D1904" t="str">
            <v>G-Sec</v>
          </cell>
          <cell r="E1904" t="str">
            <v>15-Sep-2060</v>
          </cell>
          <cell r="F1904">
            <v>99.9452</v>
          </cell>
          <cell r="G1904">
            <v>7.1930999999999995E-2</v>
          </cell>
          <cell r="H1904">
            <v>12.7418266985985</v>
          </cell>
          <cell r="I1904">
            <v>100</v>
          </cell>
          <cell r="J1904">
            <v>13.200091633646901</v>
          </cell>
          <cell r="K1904">
            <v>100.408</v>
          </cell>
          <cell r="L1904">
            <v>7.1577000000000002E-2</v>
          </cell>
          <cell r="M1904">
            <v>12.786985945983799</v>
          </cell>
          <cell r="N1904">
            <v>100</v>
          </cell>
          <cell r="O1904">
            <v>13.2446129925117</v>
          </cell>
          <cell r="P1904">
            <v>100.17659999999999</v>
          </cell>
          <cell r="Q1904">
            <v>7.1752999999999997E-2</v>
          </cell>
        </row>
        <row r="1905">
          <cell r="B1905" t="str">
            <v>GSECREPO0046</v>
          </cell>
          <cell r="C1905" t="str">
            <v>GS Repo 09/8/2021-3.45</v>
          </cell>
          <cell r="D1905" t="str">
            <v>G-Sec</v>
          </cell>
          <cell r="E1905" t="str">
            <v>09-Aug-2021</v>
          </cell>
          <cell r="F1905">
            <v>99.999499999999998</v>
          </cell>
          <cell r="G1905">
            <v>3.4376999999999998E-2</v>
          </cell>
          <cell r="H1905">
            <v>7.9460178273412702E-2</v>
          </cell>
          <cell r="I1905">
            <v>100</v>
          </cell>
          <cell r="J1905">
            <v>8.2191780821917804E-2</v>
          </cell>
          <cell r="K1905">
            <v>99.996600000000001</v>
          </cell>
          <cell r="L1905">
            <v>3.4724999999999999E-2</v>
          </cell>
          <cell r="M1905">
            <v>7.9433454127345704E-2</v>
          </cell>
          <cell r="N1905">
            <v>100</v>
          </cell>
          <cell r="O1905">
            <v>8.2191780821917804E-2</v>
          </cell>
          <cell r="P1905">
            <v>99.998099999999994</v>
          </cell>
          <cell r="Q1905">
            <v>3.3876000000000003E-2</v>
          </cell>
        </row>
        <row r="1906">
          <cell r="B1906" t="str">
            <v>GSECREPO0061</v>
          </cell>
          <cell r="C1906" t="str">
            <v>GS Repo 27/8/2021-3.60</v>
          </cell>
          <cell r="D1906" t="str">
            <v>G-Sec</v>
          </cell>
          <cell r="E1906" t="str">
            <v>27-Aug-2021</v>
          </cell>
          <cell r="F1906">
            <v>100.00069999999999</v>
          </cell>
          <cell r="G1906">
            <v>3.5880000000000002E-2</v>
          </cell>
          <cell r="H1906">
            <v>0.12695181808227601</v>
          </cell>
          <cell r="I1906">
            <v>100</v>
          </cell>
          <cell r="J1906">
            <v>0.13150684931506801</v>
          </cell>
          <cell r="K1906">
            <v>100.0158</v>
          </cell>
          <cell r="L1906">
            <v>3.4724999999999999E-2</v>
          </cell>
          <cell r="M1906">
            <v>0.127093526603753</v>
          </cell>
          <cell r="N1906">
            <v>100</v>
          </cell>
          <cell r="O1906">
            <v>0.13150684931506901</v>
          </cell>
          <cell r="P1906">
            <v>100.00830000000001</v>
          </cell>
          <cell r="Q1906">
            <v>3.5042999999999998E-2</v>
          </cell>
        </row>
        <row r="1907">
          <cell r="B1907" t="str">
            <v>IN0020070051</v>
          </cell>
          <cell r="C1907" t="str">
            <v>8.13% CGL 2022</v>
          </cell>
          <cell r="D1907" t="str">
            <v>G-Sec</v>
          </cell>
          <cell r="E1907" t="str">
            <v>21-Sep-2022</v>
          </cell>
          <cell r="F1907">
            <v>104.628</v>
          </cell>
          <cell r="G1907">
            <v>4.1200000000000001E-2</v>
          </cell>
          <cell r="H1907">
            <v>1.1180874597655099</v>
          </cell>
          <cell r="I1907">
            <v>100</v>
          </cell>
          <cell r="J1907">
            <v>1.1411200614366801</v>
          </cell>
          <cell r="K1907">
            <v>104.60550000000001</v>
          </cell>
          <cell r="L1907">
            <v>4.1388000000000001E-2</v>
          </cell>
          <cell r="M1907">
            <v>1.1179765980104699</v>
          </cell>
          <cell r="N1907">
            <v>100</v>
          </cell>
          <cell r="O1907">
            <v>1.1411120057297</v>
          </cell>
          <cell r="P1907">
            <v>104.6168</v>
          </cell>
          <cell r="Q1907">
            <v>4.1293999999999997E-2</v>
          </cell>
        </row>
        <row r="1908">
          <cell r="B1908" t="str">
            <v>IN0020160050</v>
          </cell>
          <cell r="C1908" t="str">
            <v>06.84% GS 2022</v>
          </cell>
          <cell r="D1908" t="str">
            <v>G-Sec</v>
          </cell>
          <cell r="E1908" t="str">
            <v>19-Dec-2022</v>
          </cell>
          <cell r="F1908">
            <v>103.64870000000001</v>
          </cell>
          <cell r="G1908">
            <v>4.2025E-2</v>
          </cell>
          <cell r="H1908">
            <v>1.36491150411717</v>
          </cell>
          <cell r="I1908">
            <v>100</v>
          </cell>
          <cell r="J1908">
            <v>1.3935918370889999</v>
          </cell>
          <cell r="K1908">
            <v>103.64879999999999</v>
          </cell>
          <cell r="L1908">
            <v>4.2025E-2</v>
          </cell>
          <cell r="M1908">
            <v>1.3649116383515101</v>
          </cell>
          <cell r="N1908">
            <v>100</v>
          </cell>
          <cell r="O1908">
            <v>1.39359184415237</v>
          </cell>
          <cell r="P1908">
            <v>103.64879999999999</v>
          </cell>
          <cell r="Q1908">
            <v>4.2025E-2</v>
          </cell>
        </row>
        <row r="1909">
          <cell r="B1909" t="str">
            <v>IN0020200278</v>
          </cell>
          <cell r="C1909" t="str">
            <v>05.15 GS 2025</v>
          </cell>
          <cell r="D1909" t="str">
            <v>G-Sec</v>
          </cell>
          <cell r="E1909" t="str">
            <v>09-Nov-2025</v>
          </cell>
          <cell r="F1909">
            <v>98.116200000000006</v>
          </cell>
          <cell r="G1909">
            <v>5.6443E-2</v>
          </cell>
          <cell r="H1909">
            <v>3.7920994499823899</v>
          </cell>
          <cell r="I1909">
            <v>100</v>
          </cell>
          <cell r="J1909">
            <v>3.8991181846100602</v>
          </cell>
          <cell r="K1909">
            <v>98.116200000000006</v>
          </cell>
          <cell r="L1909">
            <v>5.6443E-2</v>
          </cell>
          <cell r="M1909">
            <v>3.7920994499823899</v>
          </cell>
          <cell r="N1909">
            <v>100</v>
          </cell>
          <cell r="O1909">
            <v>3.8991181846100602</v>
          </cell>
          <cell r="P1909">
            <v>98.116200000000006</v>
          </cell>
          <cell r="Q1909">
            <v>5.6443E-2</v>
          </cell>
        </row>
        <row r="1910">
          <cell r="B1910" t="str">
            <v>IN0020160118</v>
          </cell>
          <cell r="C1910" t="str">
            <v>06.79% GS 2029</v>
          </cell>
          <cell r="D1910" t="str">
            <v>G-Sec</v>
          </cell>
          <cell r="E1910" t="str">
            <v>26-Dec-2029</v>
          </cell>
          <cell r="F1910">
            <v>102.2041</v>
          </cell>
          <cell r="G1910">
            <v>6.4474000000000004E-2</v>
          </cell>
          <cell r="H1910">
            <v>6.3747518346905103</v>
          </cell>
          <cell r="I1910">
            <v>100</v>
          </cell>
          <cell r="J1910">
            <v>6.5802531158974604</v>
          </cell>
          <cell r="K1910">
            <v>102.2038</v>
          </cell>
          <cell r="L1910">
            <v>6.4474000000000004E-2</v>
          </cell>
          <cell r="M1910">
            <v>6.3747468940815901</v>
          </cell>
          <cell r="N1910">
            <v>100</v>
          </cell>
          <cell r="O1910">
            <v>6.5802496097061001</v>
          </cell>
          <cell r="P1910">
            <v>102.20399999999999</v>
          </cell>
          <cell r="Q1910">
            <v>6.4474000000000004E-2</v>
          </cell>
        </row>
        <row r="1911">
          <cell r="B1911" t="str">
            <v>IN0020200070</v>
          </cell>
          <cell r="C1911" t="str">
            <v>05.79 GS 2030</v>
          </cell>
          <cell r="D1911" t="str">
            <v>G-Sec</v>
          </cell>
          <cell r="E1911" t="str">
            <v>11-May-2030</v>
          </cell>
          <cell r="F1911">
            <v>96.439499999999995</v>
          </cell>
          <cell r="G1911">
            <v>6.3205999999999998E-2</v>
          </cell>
          <cell r="H1911">
            <v>6.7220956751970196</v>
          </cell>
          <cell r="I1911">
            <v>100</v>
          </cell>
          <cell r="J1911">
            <v>6.93453369137052</v>
          </cell>
          <cell r="K1911">
            <v>96.282399999999996</v>
          </cell>
          <cell r="L1911">
            <v>6.3446000000000002E-2</v>
          </cell>
          <cell r="M1911">
            <v>6.7195177421499901</v>
          </cell>
          <cell r="N1911">
            <v>100</v>
          </cell>
          <cell r="O1911">
            <v>6.9326810034842099</v>
          </cell>
          <cell r="P1911">
            <v>96.361000000000004</v>
          </cell>
          <cell r="Q1911">
            <v>6.3325999999999993E-2</v>
          </cell>
        </row>
        <row r="1912">
          <cell r="B1912" t="str">
            <v>IN0020160068</v>
          </cell>
          <cell r="C1912" t="str">
            <v>7.06% GS 2046</v>
          </cell>
          <cell r="D1912" t="str">
            <v>G-Sec</v>
          </cell>
          <cell r="E1912" t="str">
            <v>10-Oct-2046</v>
          </cell>
          <cell r="F1912">
            <v>99.799899999999994</v>
          </cell>
          <cell r="G1912">
            <v>7.0758000000000001E-2</v>
          </cell>
          <cell r="H1912">
            <v>11.496415649283801</v>
          </cell>
          <cell r="I1912">
            <v>100</v>
          </cell>
          <cell r="J1912">
            <v>11.903147338539799</v>
          </cell>
          <cell r="K1912">
            <v>99.799899999999994</v>
          </cell>
          <cell r="L1912">
            <v>7.0758000000000001E-2</v>
          </cell>
          <cell r="M1912">
            <v>11.496415649283801</v>
          </cell>
          <cell r="N1912">
            <v>100</v>
          </cell>
          <cell r="O1912">
            <v>11.903147338539901</v>
          </cell>
          <cell r="P1912">
            <v>99.799899999999994</v>
          </cell>
          <cell r="Q1912">
            <v>7.0758000000000001E-2</v>
          </cell>
        </row>
        <row r="1913">
          <cell r="B1913" t="str">
            <v>IN0020160092</v>
          </cell>
          <cell r="C1913" t="str">
            <v>06.62% GS 2051</v>
          </cell>
          <cell r="D1913" t="str">
            <v>G-Sec</v>
          </cell>
          <cell r="E1913" t="str">
            <v>28-Nov-2051</v>
          </cell>
          <cell r="F1913">
            <v>93.372299999999996</v>
          </cell>
          <cell r="G1913">
            <v>7.1569999999999995E-2</v>
          </cell>
          <cell r="H1913">
            <v>12.3845480446754</v>
          </cell>
          <cell r="I1913">
            <v>100</v>
          </cell>
          <cell r="J1913">
            <v>12.8277290964541</v>
          </cell>
          <cell r="K1913">
            <v>93.814700000000002</v>
          </cell>
          <cell r="L1913">
            <v>7.1192000000000005E-2</v>
          </cell>
          <cell r="M1913">
            <v>12.421674352301499</v>
          </cell>
          <cell r="N1913">
            <v>100</v>
          </cell>
          <cell r="O1913">
            <v>12.8638362725461</v>
          </cell>
          <cell r="P1913">
            <v>93.593500000000006</v>
          </cell>
          <cell r="Q1913">
            <v>7.1381E-2</v>
          </cell>
        </row>
        <row r="1914">
          <cell r="B1914" t="str">
            <v>GSECREPO0058</v>
          </cell>
          <cell r="C1914" t="str">
            <v>GS Repo 20/8/2021-3.60</v>
          </cell>
          <cell r="D1914" t="str">
            <v>G-Sec</v>
          </cell>
          <cell r="E1914" t="str">
            <v>20-Aug-2021</v>
          </cell>
          <cell r="F1914">
            <v>100.0104</v>
          </cell>
          <cell r="G1914">
            <v>3.4995999999999999E-2</v>
          </cell>
          <cell r="H1914">
            <v>0.108530629223</v>
          </cell>
          <cell r="I1914">
            <v>100</v>
          </cell>
          <cell r="J1914">
            <v>0.112328767123288</v>
          </cell>
          <cell r="K1914">
            <v>100.0134</v>
          </cell>
          <cell r="L1914">
            <v>3.4724999999999999E-2</v>
          </cell>
          <cell r="M1914">
            <v>0.108559053974039</v>
          </cell>
          <cell r="N1914">
            <v>100</v>
          </cell>
          <cell r="O1914">
            <v>0.112328767123288</v>
          </cell>
          <cell r="P1914">
            <v>100.0119</v>
          </cell>
          <cell r="Q1914">
            <v>3.4470000000000001E-2</v>
          </cell>
        </row>
        <row r="1915">
          <cell r="B1915" t="str">
            <v>IN0020130012</v>
          </cell>
          <cell r="C1915" t="str">
            <v>07.16% CGL 2023</v>
          </cell>
          <cell r="D1915" t="str">
            <v>G-Sec</v>
          </cell>
          <cell r="E1915" t="str">
            <v>20-May-2023</v>
          </cell>
          <cell r="F1915">
            <v>104.6968</v>
          </cell>
          <cell r="G1915">
            <v>4.4964999999999998E-2</v>
          </cell>
          <cell r="H1915">
            <v>1.7238151952984699</v>
          </cell>
          <cell r="I1915">
            <v>100</v>
          </cell>
          <cell r="J1915">
            <v>1.76257087042676</v>
          </cell>
          <cell r="K1915">
            <v>104.9143</v>
          </cell>
          <cell r="L1915">
            <v>4.3772999999999999E-2</v>
          </cell>
          <cell r="M1915">
            <v>1.7249413082409299</v>
          </cell>
          <cell r="N1915">
            <v>100</v>
          </cell>
          <cell r="O1915">
            <v>1.7626942361837401</v>
          </cell>
          <cell r="P1915">
            <v>104.8056</v>
          </cell>
          <cell r="Q1915">
            <v>4.4368999999999999E-2</v>
          </cell>
        </row>
        <row r="1916">
          <cell r="B1916" t="str">
            <v>IN0020200211</v>
          </cell>
          <cell r="C1916" t="str">
            <v>04.48% GS 2023</v>
          </cell>
          <cell r="D1916" t="str">
            <v>G-Sec</v>
          </cell>
          <cell r="E1916" t="str">
            <v>02-Nov-2023</v>
          </cell>
          <cell r="F1916">
            <v>99.993700000000004</v>
          </cell>
          <cell r="G1916">
            <v>4.4802000000000002E-2</v>
          </cell>
          <cell r="H1916">
            <v>2.1556498347917801</v>
          </cell>
          <cell r="I1916">
            <v>100</v>
          </cell>
          <cell r="J1916">
            <v>2.2039385467409498</v>
          </cell>
          <cell r="K1916">
            <v>100.34399999999999</v>
          </cell>
          <cell r="L1916">
            <v>4.3194000000000003E-2</v>
          </cell>
          <cell r="M1916">
            <v>2.1575777846753401</v>
          </cell>
          <cell r="N1916">
            <v>100</v>
          </cell>
          <cell r="O1916">
            <v>2.2041749920909699</v>
          </cell>
          <cell r="P1916">
            <v>100.16889999999999</v>
          </cell>
          <cell r="Q1916">
            <v>4.3997000000000001E-2</v>
          </cell>
        </row>
        <row r="1917">
          <cell r="B1917" t="str">
            <v>IN0020160035</v>
          </cell>
          <cell r="C1917" t="str">
            <v>06.97% GS 2026</v>
          </cell>
          <cell r="D1917" t="str">
            <v>G-Sec</v>
          </cell>
          <cell r="E1917" t="str">
            <v>06-Sep-2026</v>
          </cell>
          <cell r="F1917">
            <v>104.3096</v>
          </cell>
          <cell r="G1917">
            <v>5.9837000000000001E-2</v>
          </cell>
          <cell r="H1917">
            <v>4.2128315171158803</v>
          </cell>
          <cell r="I1917">
            <v>100</v>
          </cell>
          <cell r="J1917">
            <v>4.3388722742944097</v>
          </cell>
          <cell r="K1917">
            <v>104.3095</v>
          </cell>
          <cell r="L1917">
            <v>5.9837000000000001E-2</v>
          </cell>
          <cell r="M1917">
            <v>4.2128298459845803</v>
          </cell>
          <cell r="N1917">
            <v>100</v>
          </cell>
          <cell r="O1917">
            <v>4.3388713957316698</v>
          </cell>
          <cell r="P1917">
            <v>104.3096</v>
          </cell>
          <cell r="Q1917">
            <v>5.9837000000000001E-2</v>
          </cell>
        </row>
        <row r="1918">
          <cell r="B1918" t="str">
            <v>IN0020150028</v>
          </cell>
          <cell r="C1918" t="str">
            <v>07.88% GS 2030</v>
          </cell>
          <cell r="D1918" t="str">
            <v>G-Sec</v>
          </cell>
          <cell r="E1918" t="str">
            <v>19-Mar-2030</v>
          </cell>
          <cell r="F1918">
            <v>109.2041</v>
          </cell>
          <cell r="G1918">
            <v>6.4763000000000001E-2</v>
          </cell>
          <cell r="H1918">
            <v>6.2210278855045003</v>
          </cell>
          <cell r="I1918">
            <v>100</v>
          </cell>
          <cell r="J1918">
            <v>6.4224740999789596</v>
          </cell>
          <cell r="K1918">
            <v>109.2041</v>
          </cell>
          <cell r="L1918">
            <v>6.4763000000000001E-2</v>
          </cell>
          <cell r="M1918">
            <v>6.2210278855045003</v>
          </cell>
          <cell r="N1918">
            <v>100</v>
          </cell>
          <cell r="O1918">
            <v>6.4224740999789596</v>
          </cell>
          <cell r="P1918">
            <v>109.2041</v>
          </cell>
          <cell r="Q1918">
            <v>6.4763000000000001E-2</v>
          </cell>
        </row>
        <row r="1919">
          <cell r="B1919" t="str">
            <v>IN0020180488</v>
          </cell>
          <cell r="C1919" t="str">
            <v>07.32% GS 2024</v>
          </cell>
          <cell r="D1919" t="str">
            <v>G-Sec</v>
          </cell>
          <cell r="E1919" t="str">
            <v>28-Jan-2024</v>
          </cell>
          <cell r="F1919">
            <v>106.0106</v>
          </cell>
          <cell r="G1919">
            <v>4.7863999999999997E-2</v>
          </cell>
          <cell r="H1919">
            <v>2.25320798094452</v>
          </cell>
          <cell r="I1919">
            <v>100</v>
          </cell>
          <cell r="J1919">
            <v>2.3071322425395402</v>
          </cell>
          <cell r="K1919">
            <v>106.0107</v>
          </cell>
          <cell r="L1919">
            <v>4.7863999999999997E-2</v>
          </cell>
          <cell r="M1919">
            <v>2.2532086192112302</v>
          </cell>
          <cell r="N1919">
            <v>100</v>
          </cell>
          <cell r="O1919">
            <v>2.3071324078862001</v>
          </cell>
          <cell r="P1919">
            <v>106.0107</v>
          </cell>
          <cell r="Q1919">
            <v>4.7863999999999997E-2</v>
          </cell>
        </row>
        <row r="1920">
          <cell r="B1920" t="str">
            <v>IN0020060086</v>
          </cell>
          <cell r="C1920" t="str">
            <v>08.28% GOVT.STOCK 2032</v>
          </cell>
          <cell r="D1920" t="str">
            <v>G-Sec</v>
          </cell>
          <cell r="E1920" t="str">
            <v>15-Feb-2032</v>
          </cell>
          <cell r="F1920">
            <v>112.005</v>
          </cell>
          <cell r="G1920">
            <v>6.6797999999999996E-2</v>
          </cell>
          <cell r="H1920">
            <v>7.0095805985130202</v>
          </cell>
          <cell r="I1920">
            <v>100</v>
          </cell>
          <cell r="J1920">
            <v>7.2436935809227601</v>
          </cell>
          <cell r="K1920">
            <v>112.2885</v>
          </cell>
          <cell r="L1920">
            <v>6.6447999999999993E-2</v>
          </cell>
          <cell r="M1920">
            <v>7.0153968390027002</v>
          </cell>
          <cell r="N1920">
            <v>100</v>
          </cell>
          <cell r="O1920">
            <v>7.2484763835817203</v>
          </cell>
          <cell r="P1920">
            <v>112.1468</v>
          </cell>
          <cell r="Q1920">
            <v>6.6623000000000002E-2</v>
          </cell>
        </row>
        <row r="1921">
          <cell r="B1921" t="str">
            <v>IN0020190065</v>
          </cell>
          <cell r="C1921" t="str">
            <v>07.57% GOI 2033</v>
          </cell>
          <cell r="D1921" t="str">
            <v>G-Sec</v>
          </cell>
          <cell r="E1921" t="str">
            <v>17-Jun-2033</v>
          </cell>
          <cell r="F1921">
            <v>106.90779999999999</v>
          </cell>
          <cell r="G1921">
            <v>6.7184999999999995E-2</v>
          </cell>
          <cell r="H1921">
            <v>7.9017779060652202</v>
          </cell>
          <cell r="I1921">
            <v>100</v>
          </cell>
          <cell r="J1921">
            <v>8.1672183803747203</v>
          </cell>
          <cell r="K1921">
            <v>107.31789999999999</v>
          </cell>
          <cell r="L1921">
            <v>6.6702999999999998E-2</v>
          </cell>
          <cell r="M1921">
            <v>7.9113422927500903</v>
          </cell>
          <cell r="N1921">
            <v>100</v>
          </cell>
          <cell r="O1921">
            <v>8.1751974252267399</v>
          </cell>
          <cell r="P1921">
            <v>107.1129</v>
          </cell>
          <cell r="Q1921">
            <v>6.6944000000000004E-2</v>
          </cell>
        </row>
        <row r="1922">
          <cell r="B1922" t="str">
            <v>IN0020200245</v>
          </cell>
          <cell r="C1922" t="str">
            <v>06.22% GS 2035</v>
          </cell>
          <cell r="D1922" t="str">
            <v>G-Sec</v>
          </cell>
          <cell r="E1922" t="str">
            <v>16-Mar-2035</v>
          </cell>
          <cell r="F1922">
            <v>95.038700000000006</v>
          </cell>
          <cell r="G1922">
            <v>6.7807999999999993E-2</v>
          </cell>
          <cell r="H1922">
            <v>8.8004925818377</v>
          </cell>
          <cell r="I1922">
            <v>100</v>
          </cell>
          <cell r="J1922">
            <v>9.09886295917015</v>
          </cell>
          <cell r="K1922">
            <v>95.038399999999996</v>
          </cell>
          <cell r="L1922">
            <v>6.7807999999999993E-2</v>
          </cell>
          <cell r="M1922">
            <v>8.8004833365638504</v>
          </cell>
          <cell r="N1922">
            <v>100</v>
          </cell>
          <cell r="O1922">
            <v>9.0988549236067193</v>
          </cell>
          <cell r="P1922">
            <v>95.038600000000002</v>
          </cell>
          <cell r="Q1922">
            <v>6.7807999999999993E-2</v>
          </cell>
        </row>
        <row r="1923">
          <cell r="B1923" t="str">
            <v>IN0020210020</v>
          </cell>
          <cell r="C1923" t="str">
            <v>06.64 GS 2035</v>
          </cell>
          <cell r="D1923" t="str">
            <v>G-Sec</v>
          </cell>
          <cell r="E1923" t="str">
            <v>16-Jun-2035</v>
          </cell>
          <cell r="F1923">
            <v>99.008200000000002</v>
          </cell>
          <cell r="G1923">
            <v>6.7502000000000006E-2</v>
          </cell>
          <cell r="H1923">
            <v>8.9312701754736992</v>
          </cell>
          <cell r="I1923">
            <v>100</v>
          </cell>
          <cell r="J1923">
            <v>9.2327110486871398</v>
          </cell>
          <cell r="K1923">
            <v>99.008499999999998</v>
          </cell>
          <cell r="L1923">
            <v>6.7502000000000006E-2</v>
          </cell>
          <cell r="M1923">
            <v>8.9312796277242104</v>
          </cell>
          <cell r="N1923">
            <v>100</v>
          </cell>
          <cell r="O1923">
            <v>9.2327192464395296</v>
          </cell>
          <cell r="P1923">
            <v>99.008399999999995</v>
          </cell>
          <cell r="Q1923">
            <v>6.7500000000000004E-2</v>
          </cell>
        </row>
        <row r="1924">
          <cell r="B1924" t="str">
            <v>IN0020190040</v>
          </cell>
          <cell r="C1924" t="str">
            <v>07.69% GS 2043</v>
          </cell>
          <cell r="D1924" t="str">
            <v>G-Sec</v>
          </cell>
          <cell r="E1924" t="str">
            <v>17-Jun-2043</v>
          </cell>
          <cell r="F1924">
            <v>106.4807</v>
          </cell>
          <cell r="G1924">
            <v>7.102E-2</v>
          </cell>
          <cell r="H1924">
            <v>10.815380514975599</v>
          </cell>
          <cell r="I1924">
            <v>100</v>
          </cell>
          <cell r="J1924">
            <v>11.1994346770623</v>
          </cell>
          <cell r="K1924">
            <v>106.04819999999999</v>
          </cell>
          <cell r="L1924">
            <v>7.1395E-2</v>
          </cell>
          <cell r="M1924">
            <v>10.793178189591099</v>
          </cell>
          <cell r="N1924">
            <v>100</v>
          </cell>
          <cell r="O1924">
            <v>11.178467668013999</v>
          </cell>
          <cell r="P1924">
            <v>106.2645</v>
          </cell>
          <cell r="Q1924">
            <v>7.1207000000000006E-2</v>
          </cell>
        </row>
        <row r="1925">
          <cell r="B1925" t="str">
            <v>GSECREPO0048</v>
          </cell>
          <cell r="C1925" t="str">
            <v>GS Repo 13/8/2021-3.45</v>
          </cell>
          <cell r="D1925" t="str">
            <v>G-Sec</v>
          </cell>
          <cell r="E1925" t="str">
            <v>13-Aug-2021</v>
          </cell>
          <cell r="F1925">
            <v>99.999499999999998</v>
          </cell>
          <cell r="G1925">
            <v>3.4376999999999998E-2</v>
          </cell>
          <cell r="H1925">
            <v>9.0054868709867703E-2</v>
          </cell>
          <cell r="I1925">
            <v>100</v>
          </cell>
          <cell r="J1925">
            <v>9.3150684931506897E-2</v>
          </cell>
          <cell r="K1925">
            <v>99.996300000000005</v>
          </cell>
          <cell r="L1925">
            <v>3.4724999999999999E-2</v>
          </cell>
          <cell r="M1925">
            <v>9.00245813443252E-2</v>
          </cell>
          <cell r="N1925">
            <v>100</v>
          </cell>
          <cell r="O1925">
            <v>9.31506849315068E-2</v>
          </cell>
          <cell r="P1925">
            <v>99.997900000000001</v>
          </cell>
          <cell r="Q1925">
            <v>3.4004E-2</v>
          </cell>
        </row>
        <row r="1926">
          <cell r="B1926" t="str">
            <v>IN0020110030</v>
          </cell>
          <cell r="C1926" t="str">
            <v>08.79% CGL 2021</v>
          </cell>
          <cell r="D1926" t="str">
            <v>G-Sec</v>
          </cell>
          <cell r="E1926" t="str">
            <v>08-Nov-2021</v>
          </cell>
          <cell r="F1926">
            <v>101.6635</v>
          </cell>
          <cell r="G1926">
            <v>3.56E-2</v>
          </cell>
          <cell r="H1926">
            <v>0.32570922510814398</v>
          </cell>
          <cell r="I1926">
            <v>100</v>
          </cell>
          <cell r="J1926">
            <v>0.33150684931506902</v>
          </cell>
          <cell r="K1926">
            <v>101.678</v>
          </cell>
          <cell r="L1926">
            <v>3.5172000000000002E-2</v>
          </cell>
          <cell r="M1926">
            <v>0.32577772229086099</v>
          </cell>
          <cell r="N1926">
            <v>100</v>
          </cell>
          <cell r="O1926">
            <v>0.33150684931506902</v>
          </cell>
          <cell r="P1926">
            <v>101.6708</v>
          </cell>
          <cell r="Q1926">
            <v>3.5386000000000001E-2</v>
          </cell>
        </row>
        <row r="1927">
          <cell r="B1927" t="str">
            <v>IN0020060037</v>
          </cell>
          <cell r="C1927" t="str">
            <v>08.20% CGL 2022</v>
          </cell>
          <cell r="D1927" t="str">
            <v>G-Sec</v>
          </cell>
          <cell r="E1927" t="str">
            <v>15-Feb-2022</v>
          </cell>
          <cell r="F1927">
            <v>102.6121</v>
          </cell>
          <cell r="G1927">
            <v>3.7267000000000002E-2</v>
          </cell>
          <cell r="H1927">
            <v>0.56736442129134301</v>
          </cell>
          <cell r="I1927">
            <v>100</v>
          </cell>
          <cell r="J1927">
            <v>0.57793640623547504</v>
          </cell>
          <cell r="K1927">
            <v>102.61969999999999</v>
          </cell>
          <cell r="L1927">
            <v>3.7138999999999998E-2</v>
          </cell>
          <cell r="M1927">
            <v>0.56740121436414104</v>
          </cell>
          <cell r="N1927">
            <v>100</v>
          </cell>
          <cell r="O1927">
            <v>0.57793757121427602</v>
          </cell>
          <cell r="P1927">
            <v>102.6159</v>
          </cell>
          <cell r="Q1927">
            <v>3.7203E-2</v>
          </cell>
        </row>
        <row r="1928">
          <cell r="B1928" t="str">
            <v>IN0020090034</v>
          </cell>
          <cell r="C1928" t="str">
            <v>07.35% CGL 2024</v>
          </cell>
          <cell r="D1928" t="str">
            <v>G-Sec</v>
          </cell>
          <cell r="E1928" t="str">
            <v>22-Jun-2024</v>
          </cell>
          <cell r="F1928">
            <v>106.4676</v>
          </cell>
          <cell r="G1928">
            <v>4.9646000000000003E-2</v>
          </cell>
          <cell r="H1928">
            <v>2.6401079496019899</v>
          </cell>
          <cell r="I1928">
            <v>100</v>
          </cell>
          <cell r="J1928">
            <v>2.7056433492349599</v>
          </cell>
          <cell r="K1928">
            <v>106.38379999999999</v>
          </cell>
          <cell r="L1928">
            <v>4.9943000000000001E-2</v>
          </cell>
          <cell r="M1928">
            <v>2.6396143383102801</v>
          </cell>
          <cell r="N1928">
            <v>100</v>
          </cell>
          <cell r="O1928">
            <v>2.7055294677594</v>
          </cell>
          <cell r="P1928">
            <v>106.42570000000001</v>
          </cell>
          <cell r="Q1928">
            <v>4.9793999999999998E-2</v>
          </cell>
        </row>
        <row r="1929">
          <cell r="B1929" t="str">
            <v>IN0020150069</v>
          </cell>
          <cell r="C1929" t="str">
            <v>07.59% GS 2029</v>
          </cell>
          <cell r="D1929" t="str">
            <v>G-Sec</v>
          </cell>
          <cell r="E1929" t="str">
            <v>20-Mar-2029</v>
          </cell>
          <cell r="F1929">
            <v>106.9136</v>
          </cell>
          <cell r="G1929">
            <v>6.4342999999999997E-2</v>
          </cell>
          <cell r="H1929">
            <v>5.7226136969092396</v>
          </cell>
          <cell r="I1929">
            <v>100</v>
          </cell>
          <cell r="J1929">
            <v>5.9067187634593603</v>
          </cell>
          <cell r="K1929">
            <v>106.9136</v>
          </cell>
          <cell r="L1929">
            <v>6.4342999999999997E-2</v>
          </cell>
          <cell r="M1929">
            <v>5.7226136969092396</v>
          </cell>
          <cell r="N1929">
            <v>100</v>
          </cell>
          <cell r="O1929">
            <v>5.9067187634593603</v>
          </cell>
          <cell r="P1929">
            <v>106.9136</v>
          </cell>
          <cell r="Q1929">
            <v>6.4342999999999997E-2</v>
          </cell>
        </row>
        <row r="1930">
          <cell r="B1930" t="str">
            <v>IN0020190362</v>
          </cell>
          <cell r="C1930" t="str">
            <v>06.45 GS 2029</v>
          </cell>
          <cell r="D1930" t="str">
            <v>G-Sec</v>
          </cell>
          <cell r="E1930" t="str">
            <v>07-Oct-2029</v>
          </cell>
          <cell r="F1930">
            <v>100.61320000000001</v>
          </cell>
          <cell r="G1930">
            <v>6.3513E-2</v>
          </cell>
          <cell r="H1930">
            <v>6.2246682778207303</v>
          </cell>
          <cell r="I1930">
            <v>100</v>
          </cell>
          <cell r="J1930">
            <v>6.4223419559853498</v>
          </cell>
          <cell r="K1930">
            <v>100.617</v>
          </cell>
          <cell r="L1930">
            <v>6.3506999999999994E-2</v>
          </cell>
          <cell r="M1930">
            <v>6.2247264382572904</v>
          </cell>
          <cell r="N1930">
            <v>100</v>
          </cell>
          <cell r="O1930">
            <v>6.4223832892144896</v>
          </cell>
          <cell r="P1930">
            <v>100.6151</v>
          </cell>
          <cell r="Q1930">
            <v>6.3509999999999997E-2</v>
          </cell>
        </row>
        <row r="1931">
          <cell r="B1931" t="str">
            <v>IN0020160019</v>
          </cell>
          <cell r="C1931" t="str">
            <v>07.61 GS 2030</v>
          </cell>
          <cell r="D1931" t="str">
            <v>G-Sec</v>
          </cell>
          <cell r="E1931" t="str">
            <v>09-May-2030</v>
          </cell>
          <cell r="F1931">
            <v>107.42829999999999</v>
          </cell>
          <cell r="G1931">
            <v>6.4895999999999995E-2</v>
          </cell>
          <cell r="H1931">
            <v>6.39349842862031</v>
          </cell>
          <cell r="I1931">
            <v>100</v>
          </cell>
          <cell r="J1931">
            <v>6.6009546656321803</v>
          </cell>
          <cell r="K1931">
            <v>106.7333</v>
          </cell>
          <cell r="L1931">
            <v>6.59E-2</v>
          </cell>
          <cell r="M1931">
            <v>6.3822745442658597</v>
          </cell>
          <cell r="N1931">
            <v>100</v>
          </cell>
          <cell r="O1931">
            <v>6.59257049049942</v>
          </cell>
          <cell r="P1931">
            <v>107.0808</v>
          </cell>
          <cell r="Q1931">
            <v>6.5396999999999997E-2</v>
          </cell>
        </row>
        <row r="1932">
          <cell r="B1932" t="str">
            <v>IN0020200294</v>
          </cell>
          <cell r="C1932" t="str">
            <v>05.85 GS 2030</v>
          </cell>
          <cell r="D1932" t="str">
            <v>G-Sec</v>
          </cell>
          <cell r="E1932" t="str">
            <v>01-Dec-2030</v>
          </cell>
          <cell r="F1932">
            <v>97.721400000000003</v>
          </cell>
          <cell r="G1932">
            <v>6.1723E-2</v>
          </cell>
          <cell r="H1932">
            <v>7.0657330975857402</v>
          </cell>
          <cell r="I1932">
            <v>100</v>
          </cell>
          <cell r="J1932">
            <v>7.2837906297869299</v>
          </cell>
          <cell r="K1932">
            <v>97.721800000000002</v>
          </cell>
          <cell r="L1932">
            <v>6.1721999999999999E-2</v>
          </cell>
          <cell r="M1932">
            <v>7.0657397114005498</v>
          </cell>
          <cell r="N1932">
            <v>100</v>
          </cell>
          <cell r="O1932">
            <v>7.2837955046340799</v>
          </cell>
          <cell r="P1932">
            <v>97.721599999999995</v>
          </cell>
          <cell r="Q1932">
            <v>6.1721999999999999E-2</v>
          </cell>
        </row>
        <row r="1933">
          <cell r="B1933" t="str">
            <v>IN0020170042</v>
          </cell>
          <cell r="C1933" t="str">
            <v>06.68 GS 2031</v>
          </cell>
          <cell r="D1933" t="str">
            <v>G-Sec</v>
          </cell>
          <cell r="E1933" t="str">
            <v>17-Sep-2031</v>
          </cell>
          <cell r="F1933">
            <v>101.3676</v>
          </cell>
          <cell r="G1933">
            <v>6.4926999999999999E-2</v>
          </cell>
          <cell r="H1933">
            <v>7.1852797457766799</v>
          </cell>
          <cell r="I1933">
            <v>100</v>
          </cell>
          <cell r="J1933">
            <v>7.4185390748037099</v>
          </cell>
          <cell r="K1933">
            <v>100.91540000000001</v>
          </cell>
          <cell r="L1933">
            <v>6.5536999999999998E-2</v>
          </cell>
          <cell r="M1933">
            <v>7.1761553237583096</v>
          </cell>
          <cell r="N1933">
            <v>100</v>
          </cell>
          <cell r="O1933">
            <v>7.4113071694848802</v>
          </cell>
          <cell r="P1933">
            <v>101.14149999999999</v>
          </cell>
          <cell r="Q1933">
            <v>6.5231999999999998E-2</v>
          </cell>
        </row>
        <row r="1934">
          <cell r="B1934" t="str">
            <v>IN0020150051</v>
          </cell>
          <cell r="C1934" t="str">
            <v>7.73% GS 2034</v>
          </cell>
          <cell r="D1934" t="str">
            <v>G-Sec</v>
          </cell>
          <cell r="E1934" t="str">
            <v>19-Dec-2034</v>
          </cell>
          <cell r="F1934">
            <v>108.3468</v>
          </cell>
          <cell r="G1934">
            <v>6.7735000000000004E-2</v>
          </cell>
          <cell r="H1934">
            <v>8.4722930024318401</v>
          </cell>
          <cell r="I1934">
            <v>100</v>
          </cell>
          <cell r="J1934">
            <v>8.7592283856916993</v>
          </cell>
          <cell r="K1934">
            <v>108.39570000000001</v>
          </cell>
          <cell r="L1934">
            <v>6.7682000000000006E-2</v>
          </cell>
          <cell r="M1934">
            <v>8.4736148957860706</v>
          </cell>
          <cell r="N1934">
            <v>100</v>
          </cell>
          <cell r="O1934">
            <v>8.7603704974743692</v>
          </cell>
          <cell r="P1934">
            <v>108.37130000000001</v>
          </cell>
          <cell r="Q1934">
            <v>6.7709000000000005E-2</v>
          </cell>
        </row>
        <row r="1935">
          <cell r="B1935" t="str">
            <v>IN0020130079</v>
          </cell>
          <cell r="C1935" t="str">
            <v>9.23% GS 2043</v>
          </cell>
          <cell r="D1935" t="str">
            <v>G-Sec</v>
          </cell>
          <cell r="E1935" t="str">
            <v>23-Dec-2043</v>
          </cell>
          <cell r="F1935">
            <v>122.892</v>
          </cell>
          <cell r="G1935">
            <v>7.1641999999999997E-2</v>
          </cell>
          <cell r="H1935">
            <v>10.5368083152945</v>
          </cell>
          <cell r="I1935">
            <v>100</v>
          </cell>
          <cell r="J1935">
            <v>10.9142446917546</v>
          </cell>
          <cell r="K1935">
            <v>122.8926</v>
          </cell>
          <cell r="L1935">
            <v>7.1640999999999996E-2</v>
          </cell>
          <cell r="M1935">
            <v>10.5368377959049</v>
          </cell>
          <cell r="N1935">
            <v>100</v>
          </cell>
          <cell r="O1935">
            <v>10.9142725941731</v>
          </cell>
          <cell r="P1935">
            <v>122.89230000000001</v>
          </cell>
          <cell r="Q1935">
            <v>7.1640999999999996E-2</v>
          </cell>
        </row>
        <row r="1936">
          <cell r="B1936" t="str">
            <v>IN0020190032</v>
          </cell>
          <cell r="C1936" t="str">
            <v>07.72% GS 2049</v>
          </cell>
          <cell r="D1936" t="str">
            <v>G-Sec</v>
          </cell>
          <cell r="E1936" t="str">
            <v>15-Jun-2049</v>
          </cell>
          <cell r="F1936">
            <v>106.6018</v>
          </cell>
          <cell r="G1936">
            <v>7.1691000000000005E-2</v>
          </cell>
          <cell r="H1936">
            <v>11.790079621671699</v>
          </cell>
          <cell r="I1936">
            <v>100</v>
          </cell>
          <cell r="J1936">
            <v>12.2127009207504</v>
          </cell>
          <cell r="K1936">
            <v>106.8955</v>
          </cell>
          <cell r="L1936">
            <v>7.1458999999999995E-2</v>
          </cell>
          <cell r="M1936">
            <v>11.8096452734585</v>
          </cell>
          <cell r="N1936">
            <v>100</v>
          </cell>
          <cell r="O1936">
            <v>12.2315979942566</v>
          </cell>
          <cell r="P1936">
            <v>106.7487</v>
          </cell>
          <cell r="Q1936">
            <v>7.1575E-2</v>
          </cell>
        </row>
        <row r="1937">
          <cell r="B1937" t="str">
            <v>IN0020200401</v>
          </cell>
          <cell r="C1937" t="str">
            <v>06.76 GS 2061</v>
          </cell>
          <cell r="D1937" t="str">
            <v>G-Sec</v>
          </cell>
          <cell r="E1937" t="str">
            <v>22-Feb-2061</v>
          </cell>
          <cell r="F1937">
            <v>94.592299999999994</v>
          </cell>
          <cell r="G1937">
            <v>7.1723999999999996E-2</v>
          </cell>
          <cell r="H1937">
            <v>12.832709187051799</v>
          </cell>
          <cell r="I1937">
            <v>100</v>
          </cell>
          <cell r="J1937">
            <v>13.2929145620427</v>
          </cell>
          <cell r="K1937">
            <v>94.592100000000002</v>
          </cell>
          <cell r="L1937">
            <v>7.1723999999999996E-2</v>
          </cell>
          <cell r="M1937">
            <v>12.832683792992301</v>
          </cell>
          <cell r="N1937">
            <v>100</v>
          </cell>
          <cell r="O1937">
            <v>13.292889499176599</v>
          </cell>
          <cell r="P1937">
            <v>94.592200000000005</v>
          </cell>
          <cell r="Q1937">
            <v>7.1723999999999996E-2</v>
          </cell>
        </row>
        <row r="1938">
          <cell r="B1938" t="str">
            <v>GSECREPO0057</v>
          </cell>
          <cell r="C1938" t="str">
            <v>GS Repo 06/9/2021-3.45</v>
          </cell>
          <cell r="D1938" t="str">
            <v>G-Sec</v>
          </cell>
          <cell r="E1938" t="str">
            <v>06-Sep-2021</v>
          </cell>
          <cell r="F1938">
            <v>100.0003</v>
          </cell>
          <cell r="G1938">
            <v>3.44E-2</v>
          </cell>
          <cell r="H1938">
            <v>0.15361959550371301</v>
          </cell>
          <cell r="I1938">
            <v>100</v>
          </cell>
          <cell r="J1938">
            <v>0.158904109589041</v>
          </cell>
          <cell r="K1938">
            <v>99.993600000000001</v>
          </cell>
          <cell r="L1938">
            <v>3.4825000000000002E-2</v>
          </cell>
          <cell r="M1938">
            <v>0.15355650432589199</v>
          </cell>
          <cell r="N1938">
            <v>100</v>
          </cell>
          <cell r="O1938">
            <v>0.158904109589041</v>
          </cell>
          <cell r="P1938">
            <v>99.997</v>
          </cell>
          <cell r="Q1938">
            <v>3.3884999999999998E-2</v>
          </cell>
        </row>
        <row r="1939">
          <cell r="B1939" t="str">
            <v>GSECREPO0059</v>
          </cell>
          <cell r="C1939" t="str">
            <v>GS Repo 15/9/2021-3.60</v>
          </cell>
          <cell r="D1939" t="str">
            <v>G-Sec</v>
          </cell>
          <cell r="E1939" t="str">
            <v>15-Sep-2021</v>
          </cell>
          <cell r="F1939">
            <v>100.01139999999999</v>
          </cell>
          <cell r="G1939">
            <v>3.5299999999999998E-2</v>
          </cell>
          <cell r="H1939">
            <v>0.17730285312046401</v>
          </cell>
          <cell r="I1939">
            <v>100</v>
          </cell>
          <cell r="J1939">
            <v>0.18356164383561599</v>
          </cell>
          <cell r="K1939">
            <v>100.0201</v>
          </cell>
          <cell r="L1939">
            <v>3.4825000000000002E-2</v>
          </cell>
          <cell r="M1939">
            <v>0.177384237755772</v>
          </cell>
          <cell r="N1939">
            <v>100</v>
          </cell>
          <cell r="O1939">
            <v>0.18356164383561599</v>
          </cell>
          <cell r="P1939">
            <v>100.0158</v>
          </cell>
          <cell r="Q1939">
            <v>3.4471000000000002E-2</v>
          </cell>
        </row>
        <row r="1940">
          <cell r="B1940" t="str">
            <v>GSECREPO0060</v>
          </cell>
          <cell r="C1940" t="str">
            <v>GS Repo 17/9/2021-3.50</v>
          </cell>
          <cell r="D1940" t="str">
            <v>G-Sec</v>
          </cell>
          <cell r="E1940" t="str">
            <v>17-Sep-2021</v>
          </cell>
          <cell r="F1940">
            <v>100.01009999999999</v>
          </cell>
          <cell r="G1940">
            <v>3.44E-2</v>
          </cell>
          <cell r="H1940">
            <v>0.18275434637510701</v>
          </cell>
          <cell r="I1940">
            <v>100</v>
          </cell>
          <cell r="J1940">
            <v>0.18904109589041099</v>
          </cell>
          <cell r="K1940">
            <v>100.0021</v>
          </cell>
          <cell r="L1940">
            <v>3.4825000000000002E-2</v>
          </cell>
          <cell r="M1940">
            <v>0.18267928962907801</v>
          </cell>
          <cell r="N1940">
            <v>100</v>
          </cell>
          <cell r="O1940">
            <v>0.18904109589041099</v>
          </cell>
          <cell r="P1940">
            <v>100.0061</v>
          </cell>
          <cell r="Q1940">
            <v>3.4070000000000003E-2</v>
          </cell>
        </row>
        <row r="1941">
          <cell r="B1941" t="str">
            <v>IN0020150010</v>
          </cell>
          <cell r="C1941" t="str">
            <v>07.68% GS 2023</v>
          </cell>
          <cell r="D1941" t="str">
            <v>G-Sec</v>
          </cell>
          <cell r="E1941" t="str">
            <v>15-Dec-2023</v>
          </cell>
          <cell r="F1941">
            <v>106.56440000000001</v>
          </cell>
          <cell r="G1941">
            <v>4.7846E-2</v>
          </cell>
          <cell r="H1941">
            <v>2.2061710796182599</v>
          </cell>
          <cell r="I1941">
            <v>100</v>
          </cell>
          <cell r="J1941">
            <v>2.2589493103559701</v>
          </cell>
          <cell r="K1941">
            <v>106.56440000000001</v>
          </cell>
          <cell r="L1941">
            <v>4.7846E-2</v>
          </cell>
          <cell r="M1941">
            <v>2.2061710796182599</v>
          </cell>
          <cell r="N1941">
            <v>100</v>
          </cell>
          <cell r="O1941">
            <v>2.2589493103559701</v>
          </cell>
          <cell r="P1941">
            <v>106.56440000000001</v>
          </cell>
          <cell r="Q1941">
            <v>4.7846E-2</v>
          </cell>
        </row>
        <row r="1942">
          <cell r="B1942" t="str">
            <v>IN0020190016</v>
          </cell>
          <cell r="C1942" t="str">
            <v>07.27% GS 2026</v>
          </cell>
          <cell r="D1942" t="str">
            <v>G-Sec</v>
          </cell>
          <cell r="E1942" t="str">
            <v>08-Apr-2026</v>
          </cell>
          <cell r="F1942">
            <v>105.55800000000001</v>
          </cell>
          <cell r="G1942">
            <v>5.9063999999999998E-2</v>
          </cell>
          <cell r="H1942">
            <v>3.9322972337120801</v>
          </cell>
          <cell r="I1942">
            <v>100</v>
          </cell>
          <cell r="J1942">
            <v>4.0484258626864502</v>
          </cell>
          <cell r="K1942">
            <v>105.6057</v>
          </cell>
          <cell r="L1942">
            <v>5.8951000000000003E-2</v>
          </cell>
          <cell r="M1942">
            <v>3.9327015964762602</v>
          </cell>
          <cell r="N1942">
            <v>100</v>
          </cell>
          <cell r="O1942">
            <v>4.0486199423832003</v>
          </cell>
          <cell r="P1942">
            <v>105.5819</v>
          </cell>
          <cell r="Q1942">
            <v>5.9006999999999997E-2</v>
          </cell>
        </row>
        <row r="1943">
          <cell r="B1943" t="str">
            <v>IN0020130053</v>
          </cell>
          <cell r="C1943" t="str">
            <v>09.20% CGL 2030</v>
          </cell>
          <cell r="D1943" t="str">
            <v>G-Sec</v>
          </cell>
          <cell r="E1943" t="str">
            <v>30-Sep-2030</v>
          </cell>
          <cell r="F1943">
            <v>117.7662</v>
          </cell>
          <cell r="G1943">
            <v>6.5952999999999998E-2</v>
          </cell>
          <cell r="H1943">
            <v>6.3073413468201203</v>
          </cell>
          <cell r="I1943">
            <v>100</v>
          </cell>
          <cell r="J1943">
            <v>6.5153353887435301</v>
          </cell>
          <cell r="K1943">
            <v>116.6604</v>
          </cell>
          <cell r="L1943">
            <v>6.7419000000000007E-2</v>
          </cell>
          <cell r="M1943">
            <v>6.2889031727589604</v>
          </cell>
          <cell r="N1943">
            <v>100</v>
          </cell>
          <cell r="O1943">
            <v>6.5008989542610802</v>
          </cell>
          <cell r="P1943">
            <v>117.2133</v>
          </cell>
          <cell r="Q1943">
            <v>6.6683999999999993E-2</v>
          </cell>
        </row>
        <row r="1944">
          <cell r="B1944" t="str">
            <v>IN0020180025</v>
          </cell>
          <cell r="C1944" t="str">
            <v>07.37% CGL 2023</v>
          </cell>
          <cell r="D1944" t="str">
            <v>G-Sec</v>
          </cell>
          <cell r="E1944" t="str">
            <v>16-Apr-2023</v>
          </cell>
          <cell r="F1944">
            <v>104.822</v>
          </cell>
          <cell r="G1944">
            <v>4.4942000000000003E-2</v>
          </cell>
          <cell r="H1944">
            <v>1.62901541917155</v>
          </cell>
          <cell r="I1944">
            <v>100</v>
          </cell>
          <cell r="J1944">
            <v>1.6656210246557499</v>
          </cell>
          <cell r="K1944">
            <v>105.02549999999999</v>
          </cell>
          <cell r="L1944">
            <v>4.3770999999999997E-2</v>
          </cell>
          <cell r="M1944">
            <v>1.6300701112482701</v>
          </cell>
          <cell r="N1944">
            <v>100</v>
          </cell>
          <cell r="O1944">
            <v>1.6657450106679901</v>
          </cell>
          <cell r="P1944">
            <v>104.9238</v>
          </cell>
          <cell r="Q1944">
            <v>4.4356E-2</v>
          </cell>
        </row>
        <row r="1945">
          <cell r="B1945" t="str">
            <v>IN0020180454</v>
          </cell>
          <cell r="C1945" t="str">
            <v>07.26% GS 2029</v>
          </cell>
          <cell r="D1945" t="str">
            <v>G-Sec</v>
          </cell>
          <cell r="E1945" t="str">
            <v>14-Jan-2029</v>
          </cell>
          <cell r="F1945">
            <v>104.9794</v>
          </cell>
          <cell r="G1945">
            <v>6.4140000000000003E-2</v>
          </cell>
          <cell r="H1945">
            <v>5.5899181782070402</v>
          </cell>
          <cell r="I1945">
            <v>100</v>
          </cell>
          <cell r="J1945">
            <v>5.7691870138940802</v>
          </cell>
          <cell r="K1945">
            <v>104.9795</v>
          </cell>
          <cell r="L1945">
            <v>6.4140000000000003E-2</v>
          </cell>
          <cell r="M1945">
            <v>5.5899186718359202</v>
          </cell>
          <cell r="N1945">
            <v>100</v>
          </cell>
          <cell r="O1945">
            <v>5.7691873636417004</v>
          </cell>
          <cell r="P1945">
            <v>104.9795</v>
          </cell>
          <cell r="Q1945">
            <v>6.4140000000000003E-2</v>
          </cell>
        </row>
        <row r="1946">
          <cell r="B1946" t="str">
            <v>IN0020200096</v>
          </cell>
          <cell r="C1946" t="str">
            <v>06.19 GS 2034</v>
          </cell>
          <cell r="D1946" t="str">
            <v>G-Sec</v>
          </cell>
          <cell r="E1946" t="str">
            <v>16-Sep-2034</v>
          </cell>
          <cell r="F1946">
            <v>94.998199999999997</v>
          </cell>
          <cell r="G1946">
            <v>6.7681000000000005E-2</v>
          </cell>
          <cell r="H1946">
            <v>8.6106409692499</v>
          </cell>
          <cell r="I1946">
            <v>100</v>
          </cell>
          <cell r="J1946">
            <v>8.9020293649698008</v>
          </cell>
          <cell r="K1946">
            <v>94.998199999999997</v>
          </cell>
          <cell r="L1946">
            <v>6.7681000000000005E-2</v>
          </cell>
          <cell r="M1946">
            <v>8.6106409692498893</v>
          </cell>
          <cell r="N1946">
            <v>100</v>
          </cell>
          <cell r="O1946">
            <v>8.9020293649698008</v>
          </cell>
          <cell r="P1946">
            <v>94.998199999999997</v>
          </cell>
          <cell r="Q1946">
            <v>6.769E-2</v>
          </cell>
        </row>
        <row r="1947">
          <cell r="B1947" t="str">
            <v>IN0020110063</v>
          </cell>
          <cell r="C1947" t="str">
            <v>08.83% GOVT.STOCK 2041</v>
          </cell>
          <cell r="D1947" t="str">
            <v>G-Sec</v>
          </cell>
          <cell r="E1947" t="str">
            <v>12-Dec-2041</v>
          </cell>
          <cell r="F1947">
            <v>118.5714</v>
          </cell>
          <cell r="G1947">
            <v>7.0937E-2</v>
          </cell>
          <cell r="H1947">
            <v>10.1963056664686</v>
          </cell>
          <cell r="I1947">
            <v>100</v>
          </cell>
          <cell r="J1947">
            <v>10.5579533339997</v>
          </cell>
          <cell r="K1947">
            <v>119.0765</v>
          </cell>
          <cell r="L1947">
            <v>7.0523000000000002E-2</v>
          </cell>
          <cell r="M1947">
            <v>10.2176292964827</v>
          </cell>
          <cell r="N1947">
            <v>100</v>
          </cell>
          <cell r="O1947">
            <v>10.5779182319207</v>
          </cell>
          <cell r="P1947">
            <v>118.824</v>
          </cell>
          <cell r="Q1947">
            <v>7.0730000000000001E-2</v>
          </cell>
        </row>
        <row r="1948">
          <cell r="B1948" t="str">
            <v>IN0020120062</v>
          </cell>
          <cell r="C1948" t="str">
            <v>8.30% GS 2042</v>
          </cell>
          <cell r="D1948" t="str">
            <v>G-Sec</v>
          </cell>
          <cell r="E1948" t="str">
            <v>31-Dec-2042</v>
          </cell>
          <cell r="F1948">
            <v>113.2441</v>
          </cell>
          <cell r="G1948">
            <v>7.0896000000000001E-2</v>
          </cell>
          <cell r="H1948">
            <v>10.5935728149308</v>
          </cell>
          <cell r="I1948">
            <v>100</v>
          </cell>
          <cell r="J1948">
            <v>10.9690937840745</v>
          </cell>
          <cell r="K1948">
            <v>113.1696</v>
          </cell>
          <cell r="L1948">
            <v>7.0957999999999993E-2</v>
          </cell>
          <cell r="M1948">
            <v>10.5900838172445</v>
          </cell>
          <cell r="N1948">
            <v>100</v>
          </cell>
          <cell r="O1948">
            <v>10.9658094009965</v>
          </cell>
          <cell r="P1948">
            <v>113.2069</v>
          </cell>
          <cell r="Q1948">
            <v>7.0927000000000004E-2</v>
          </cell>
        </row>
        <row r="1949">
          <cell r="B1949" t="str">
            <v>IN0020150044</v>
          </cell>
          <cell r="C1949" t="str">
            <v>08.13% GS 2045</v>
          </cell>
          <cell r="D1949" t="str">
            <v>G-Sec</v>
          </cell>
          <cell r="E1949" t="str">
            <v>22-Jun-2045</v>
          </cell>
          <cell r="F1949">
            <v>111.5857</v>
          </cell>
          <cell r="G1949">
            <v>7.1150000000000005E-2</v>
          </cell>
          <cell r="H1949">
            <v>11.101243447152299</v>
          </cell>
          <cell r="I1949">
            <v>100</v>
          </cell>
          <cell r="J1949">
            <v>11.4961701827848</v>
          </cell>
          <cell r="K1949">
            <v>111.50490000000001</v>
          </cell>
          <cell r="L1949">
            <v>7.1215000000000001E-2</v>
          </cell>
          <cell r="M1949">
            <v>11.096891209677599</v>
          </cell>
          <cell r="N1949">
            <v>100</v>
          </cell>
          <cell r="O1949">
            <v>11.4920237634262</v>
          </cell>
          <cell r="P1949">
            <v>111.5453</v>
          </cell>
          <cell r="Q1949">
            <v>7.1181999999999995E-2</v>
          </cell>
        </row>
        <row r="1950">
          <cell r="B1950" t="str">
            <v>IN0020200252</v>
          </cell>
          <cell r="C1950" t="str">
            <v>06.67% GS 2050</v>
          </cell>
          <cell r="D1950" t="str">
            <v>G-Sec</v>
          </cell>
          <cell r="E1950" t="str">
            <v>17-Dec-2050</v>
          </cell>
          <cell r="F1950">
            <v>93.980099999999993</v>
          </cell>
          <cell r="G1950">
            <v>7.1627999999999997E-2</v>
          </cell>
          <cell r="H1950">
            <v>12.297680531650601</v>
          </cell>
          <cell r="I1950">
            <v>100</v>
          </cell>
          <cell r="J1950">
            <v>12.738110891979201</v>
          </cell>
          <cell r="K1950">
            <v>93.9803</v>
          </cell>
          <cell r="L1950">
            <v>7.1627999999999997E-2</v>
          </cell>
          <cell r="M1950">
            <v>12.2976992845407</v>
          </cell>
          <cell r="N1950">
            <v>100</v>
          </cell>
          <cell r="O1950">
            <v>12.738129086717199</v>
          </cell>
          <cell r="P1950">
            <v>93.980199999999996</v>
          </cell>
          <cell r="Q1950">
            <v>7.1624999999999994E-2</v>
          </cell>
        </row>
        <row r="1951">
          <cell r="B1951" t="str">
            <v>GSECREPO0045</v>
          </cell>
          <cell r="C1951" t="str">
            <v>GS Repo 10/8/2021-3.45</v>
          </cell>
          <cell r="D1951" t="str">
            <v>G-Sec</v>
          </cell>
          <cell r="E1951" t="str">
            <v>10-Aug-2021</v>
          </cell>
          <cell r="F1951">
            <v>99.999499999999998</v>
          </cell>
          <cell r="G1951">
            <v>3.4376999999999998E-2</v>
          </cell>
          <cell r="H1951">
            <v>8.2108850882526493E-2</v>
          </cell>
          <cell r="I1951">
            <v>100</v>
          </cell>
          <cell r="J1951">
            <v>8.4931506849315094E-2</v>
          </cell>
          <cell r="K1951">
            <v>99.996499999999997</v>
          </cell>
          <cell r="L1951">
            <v>3.4724999999999999E-2</v>
          </cell>
          <cell r="M1951">
            <v>8.2081235931590599E-2</v>
          </cell>
          <cell r="N1951">
            <v>100</v>
          </cell>
          <cell r="O1951">
            <v>8.4931506849315094E-2</v>
          </cell>
          <cell r="P1951">
            <v>99.998000000000005</v>
          </cell>
          <cell r="Q1951">
            <v>3.3910999999999997E-2</v>
          </cell>
        </row>
        <row r="1952">
          <cell r="B1952" t="str">
            <v>GSECREPO0047</v>
          </cell>
          <cell r="C1952" t="str">
            <v>GS Repo 13/8/2021-3.45</v>
          </cell>
          <cell r="D1952" t="str">
            <v>G-Sec</v>
          </cell>
          <cell r="E1952" t="str">
            <v>13-Aug-2021</v>
          </cell>
          <cell r="F1952">
            <v>99.999499999999998</v>
          </cell>
          <cell r="G1952">
            <v>3.4376999999999998E-2</v>
          </cell>
          <cell r="H1952">
            <v>9.0054868709867703E-2</v>
          </cell>
          <cell r="I1952">
            <v>100</v>
          </cell>
          <cell r="J1952">
            <v>9.3150684931506897E-2</v>
          </cell>
          <cell r="K1952">
            <v>99.996300000000005</v>
          </cell>
          <cell r="L1952">
            <v>3.4724999999999999E-2</v>
          </cell>
          <cell r="M1952">
            <v>9.00245813443252E-2</v>
          </cell>
          <cell r="N1952">
            <v>100</v>
          </cell>
          <cell r="O1952">
            <v>9.31506849315068E-2</v>
          </cell>
          <cell r="P1952">
            <v>99.997900000000001</v>
          </cell>
          <cell r="Q1952">
            <v>3.4004E-2</v>
          </cell>
        </row>
        <row r="1953">
          <cell r="B1953" t="str">
            <v>IN0020099019</v>
          </cell>
          <cell r="C1953" t="str">
            <v>08.20% OIL MKTG BOND SEP 2024</v>
          </cell>
          <cell r="D1953" t="str">
            <v>G-Sec</v>
          </cell>
          <cell r="E1953" t="str">
            <v>15-Sep-2024</v>
          </cell>
          <cell r="F1953">
            <v>107.8484</v>
          </cell>
          <cell r="G1953">
            <v>5.4733999999999998E-2</v>
          </cell>
          <cell r="H1953">
            <v>2.7364272594388699</v>
          </cell>
          <cell r="I1953">
            <v>100</v>
          </cell>
          <cell r="J1953">
            <v>2.8113150642479399</v>
          </cell>
          <cell r="K1953">
            <v>106.86669999999999</v>
          </cell>
          <cell r="L1953">
            <v>5.8000000000000003E-2</v>
          </cell>
          <cell r="M1953">
            <v>2.7299962538200999</v>
          </cell>
          <cell r="N1953">
            <v>100</v>
          </cell>
          <cell r="O1953">
            <v>2.80916614518088</v>
          </cell>
          <cell r="P1953">
            <v>107.35760000000001</v>
          </cell>
        </row>
        <row r="1954">
          <cell r="B1954" t="str">
            <v>IN0020030055</v>
          </cell>
          <cell r="C1954" t="str">
            <v>06.17% CGL 2023</v>
          </cell>
          <cell r="D1954" t="str">
            <v>G-Sec</v>
          </cell>
          <cell r="E1954" t="str">
            <v>12-Jun-2023</v>
          </cell>
          <cell r="F1954">
            <v>102.9584</v>
          </cell>
          <cell r="G1954">
            <v>4.5428999999999997E-2</v>
          </cell>
          <cell r="H1954">
            <v>1.7949513318255399</v>
          </cell>
          <cell r="I1954">
            <v>100</v>
          </cell>
          <cell r="J1954">
            <v>1.83572230511446</v>
          </cell>
          <cell r="K1954">
            <v>103.37179999999999</v>
          </cell>
          <cell r="L1954">
            <v>4.3208000000000003E-2</v>
          </cell>
          <cell r="M1954">
            <v>1.7971016117384999</v>
          </cell>
          <cell r="N1954">
            <v>100</v>
          </cell>
          <cell r="O1954">
            <v>1.8359261949585</v>
          </cell>
          <cell r="P1954">
            <v>103.1651</v>
          </cell>
        </row>
        <row r="1955">
          <cell r="B1955" t="str">
            <v>IN0020130046</v>
          </cell>
          <cell r="C1955" t="str">
            <v>1.44% INFLATION INDEX GS 2023</v>
          </cell>
          <cell r="D1955" t="str">
            <v>G-Sec</v>
          </cell>
          <cell r="E1955" t="str">
            <v>05-Jun-2023</v>
          </cell>
          <cell r="F1955">
            <v>122.29170000000001</v>
          </cell>
          <cell r="G1955">
            <v>0</v>
          </cell>
          <cell r="H1955">
            <v>1.8817576748115099</v>
          </cell>
          <cell r="I1955">
            <v>100</v>
          </cell>
          <cell r="J1955">
            <v>1.8817818259725401</v>
          </cell>
          <cell r="K1955">
            <v>121.5213</v>
          </cell>
          <cell r="L1955">
            <v>0</v>
          </cell>
          <cell r="M1955">
            <v>1.8791949999999999</v>
          </cell>
          <cell r="N1955">
            <v>100</v>
          </cell>
          <cell r="O1955">
            <v>1.881718</v>
          </cell>
          <cell r="P1955">
            <v>121.90649999999999</v>
          </cell>
        </row>
        <row r="1956">
          <cell r="B1956" t="str">
            <v>IN0020079045</v>
          </cell>
          <cell r="C1956" t="str">
            <v>08.35 SBI RT SB 2024</v>
          </cell>
          <cell r="D1956" t="str">
            <v>G-Sec</v>
          </cell>
          <cell r="E1956" t="str">
            <v>27-Mar-2024</v>
          </cell>
          <cell r="F1956">
            <v>107.5129</v>
          </cell>
          <cell r="G1956">
            <v>5.3344000000000003E-2</v>
          </cell>
          <cell r="H1956">
            <v>2.3783021389834</v>
          </cell>
          <cell r="I1956">
            <v>100</v>
          </cell>
          <cell r="J1956">
            <v>2.4417362136343699</v>
          </cell>
          <cell r="K1956">
            <v>107.1592</v>
          </cell>
          <cell r="L1956">
            <v>5.4699999999999999E-2</v>
          </cell>
          <cell r="M1956">
            <v>2.3761788709954899</v>
          </cell>
          <cell r="N1956">
            <v>100</v>
          </cell>
          <cell r="O1956">
            <v>2.4411673631172102</v>
          </cell>
          <cell r="P1956">
            <v>107.3361</v>
          </cell>
        </row>
        <row r="1957">
          <cell r="B1957" t="str">
            <v>IN0020089051</v>
          </cell>
          <cell r="C1957" t="str">
            <v>06.65% FERT BOND 2023</v>
          </cell>
          <cell r="D1957" t="str">
            <v>G-Sec</v>
          </cell>
          <cell r="E1957" t="str">
            <v>29-Jan-2023</v>
          </cell>
          <cell r="F1957">
            <v>103.2462</v>
          </cell>
          <cell r="G1957">
            <v>4.4606E-2</v>
          </cell>
          <cell r="H1957">
            <v>1.4285811281156899</v>
          </cell>
          <cell r="I1957">
            <v>100</v>
          </cell>
          <cell r="J1957">
            <v>1.4604427730160601</v>
          </cell>
          <cell r="K1957">
            <v>102.9443</v>
          </cell>
          <cell r="L1957">
            <v>4.6600000000000003E-2</v>
          </cell>
          <cell r="M1957">
            <v>1.42699899555807</v>
          </cell>
          <cell r="N1957">
            <v>100</v>
          </cell>
          <cell r="O1957">
            <v>1.4602480721545801</v>
          </cell>
          <cell r="P1957">
            <v>103.09529999999999</v>
          </cell>
        </row>
        <row r="1958">
          <cell r="B1958" t="str">
            <v>IN0020089028</v>
          </cell>
          <cell r="C1958" t="str">
            <v>07.00% FERT BOND 2022</v>
          </cell>
          <cell r="D1958" t="str">
            <v>G-Sec</v>
          </cell>
          <cell r="E1958" t="str">
            <v>10-Dec-2022</v>
          </cell>
          <cell r="F1958">
            <v>103.43940000000001</v>
          </cell>
          <cell r="G1958">
            <v>4.4637000000000003E-2</v>
          </cell>
          <cell r="H1958">
            <v>1.3376236171937601</v>
          </cell>
          <cell r="I1958">
            <v>100</v>
          </cell>
          <cell r="J1958">
            <v>1.3674773698941001</v>
          </cell>
          <cell r="K1958">
            <v>103.6675</v>
          </cell>
          <cell r="L1958">
            <v>4.2999999999999997E-2</v>
          </cell>
          <cell r="M1958">
            <v>1.33875605499247</v>
          </cell>
          <cell r="N1958">
            <v>100</v>
          </cell>
          <cell r="O1958">
            <v>1.3675393101748099</v>
          </cell>
          <cell r="P1958">
            <v>103.5535</v>
          </cell>
        </row>
        <row r="1959">
          <cell r="B1959" t="str">
            <v>IN0020089077</v>
          </cell>
          <cell r="C1959" t="str">
            <v>08.00% OIL MKT CO GOI SPL BOND 2026</v>
          </cell>
          <cell r="D1959" t="str">
            <v>G-Sec</v>
          </cell>
          <cell r="E1959" t="str">
            <v>23-Mar-2026</v>
          </cell>
          <cell r="F1959">
            <v>106.76300000000001</v>
          </cell>
          <cell r="G1959">
            <v>6.3117999999999994E-2</v>
          </cell>
          <cell r="H1959">
            <v>3.8305938354165199</v>
          </cell>
          <cell r="I1959">
            <v>100</v>
          </cell>
          <cell r="J1959">
            <v>3.9514835462684301</v>
          </cell>
          <cell r="K1959">
            <v>106.8541</v>
          </cell>
          <cell r="L1959">
            <v>6.2899999999999998E-2</v>
          </cell>
          <cell r="M1959">
            <v>3.8313818247490299</v>
          </cell>
          <cell r="N1959">
            <v>100</v>
          </cell>
          <cell r="O1959">
            <v>3.9518787831373898</v>
          </cell>
          <cell r="P1959">
            <v>106.8086</v>
          </cell>
        </row>
        <row r="1960">
          <cell r="B1960" t="str">
            <v>IN0020070077</v>
          </cell>
          <cell r="C1960" t="str">
            <v>08.33% GOI 2032</v>
          </cell>
          <cell r="D1960" t="str">
            <v>G-Sec</v>
          </cell>
          <cell r="E1960" t="str">
            <v>21-Sep-2032</v>
          </cell>
          <cell r="F1960">
            <v>112.78660000000001</v>
          </cell>
          <cell r="G1960">
            <v>6.6874000000000003E-2</v>
          </cell>
          <cell r="H1960">
            <v>7.3169892087671498</v>
          </cell>
          <cell r="I1960">
            <v>100</v>
          </cell>
          <cell r="J1960">
            <v>7.5616473769406998</v>
          </cell>
          <cell r="K1960">
            <v>113.0317</v>
          </cell>
          <cell r="L1960">
            <v>6.6584000000000004E-2</v>
          </cell>
          <cell r="M1960">
            <v>7.3222615472944099</v>
          </cell>
          <cell r="N1960">
            <v>100</v>
          </cell>
          <cell r="O1960">
            <v>7.5660342787269297</v>
          </cell>
          <cell r="P1960">
            <v>112.9092</v>
          </cell>
        </row>
        <row r="1961">
          <cell r="B1961" t="str">
            <v>IN0020079052</v>
          </cell>
          <cell r="C1961" t="str">
            <v>8.40% OILMKTN CO GOISPL B 2025</v>
          </cell>
          <cell r="D1961" t="str">
            <v>G-Sec</v>
          </cell>
          <cell r="E1961" t="str">
            <v>28-Mar-2025</v>
          </cell>
          <cell r="F1961">
            <v>108.1837</v>
          </cell>
          <cell r="G1961">
            <v>5.9105999999999999E-2</v>
          </cell>
          <cell r="H1961">
            <v>3.1281609727713602</v>
          </cell>
          <cell r="I1961">
            <v>100</v>
          </cell>
          <cell r="J1961">
            <v>3.2206075139996702</v>
          </cell>
          <cell r="K1961">
            <v>108.11660000000001</v>
          </cell>
          <cell r="L1961">
            <v>5.9299999999999999E-2</v>
          </cell>
          <cell r="M1961">
            <v>3.12768042650411</v>
          </cell>
          <cell r="N1961">
            <v>100</v>
          </cell>
          <cell r="O1961">
            <v>3.2204161511499501</v>
          </cell>
          <cell r="P1961">
            <v>108.1502</v>
          </cell>
        </row>
        <row r="1962">
          <cell r="B1962" t="str">
            <v>IN0020089036</v>
          </cell>
          <cell r="C1962" t="str">
            <v>06.35% OIL MKT COS GOI SB 2024</v>
          </cell>
          <cell r="D1962" t="str">
            <v>G-Sec</v>
          </cell>
          <cell r="E1962" t="str">
            <v>23-Dec-2024</v>
          </cell>
          <cell r="F1962">
            <v>102.9575</v>
          </cell>
          <cell r="G1962">
            <v>5.3984999999999998E-2</v>
          </cell>
          <cell r="H1962">
            <v>3.0682424352903599</v>
          </cell>
          <cell r="I1962">
            <v>100</v>
          </cell>
          <cell r="J1962">
            <v>3.15106196922493</v>
          </cell>
          <cell r="K1962">
            <v>101.6949</v>
          </cell>
          <cell r="L1962">
            <v>5.8000000000000003E-2</v>
          </cell>
          <cell r="M1962">
            <v>3.0600793420832</v>
          </cell>
          <cell r="N1962">
            <v>100</v>
          </cell>
          <cell r="O1962">
            <v>3.1488216430036098</v>
          </cell>
          <cell r="P1962">
            <v>102.3262</v>
          </cell>
        </row>
        <row r="1963">
          <cell r="B1963" t="str">
            <v>IN0020060052</v>
          </cell>
          <cell r="C1963" t="str">
            <v>08.01% OIL MKT COS GOI SB 2023</v>
          </cell>
          <cell r="D1963" t="str">
            <v>G-Sec</v>
          </cell>
          <cell r="E1963" t="str">
            <v>15-Dec-2023</v>
          </cell>
          <cell r="F1963">
            <v>106.5712</v>
          </cell>
          <cell r="G1963">
            <v>5.0985000000000003E-2</v>
          </cell>
          <cell r="H1963">
            <v>2.19614280952272</v>
          </cell>
          <cell r="I1963">
            <v>100</v>
          </cell>
          <cell r="J1963">
            <v>2.25212798009448</v>
          </cell>
          <cell r="K1963">
            <v>107.2527</v>
          </cell>
          <cell r="L1963">
            <v>4.8099999999999997E-2</v>
          </cell>
          <cell r="M1963">
            <v>2.1998895018985101</v>
          </cell>
          <cell r="N1963">
            <v>100</v>
          </cell>
          <cell r="O1963">
            <v>2.2527968444191702</v>
          </cell>
          <cell r="P1963">
            <v>106.91200000000001</v>
          </cell>
        </row>
        <row r="1964">
          <cell r="B1964" t="str">
            <v>IN0020079029</v>
          </cell>
          <cell r="C1964" t="str">
            <v>07.95% OIL MKT CO GOI SPL BOND 2025</v>
          </cell>
          <cell r="D1964" t="str">
            <v>G-Sec</v>
          </cell>
          <cell r="E1964" t="str">
            <v>18-Jan-2025</v>
          </cell>
          <cell r="F1964">
            <v>106.4195</v>
          </cell>
          <cell r="G1964">
            <v>5.9039000000000001E-2</v>
          </cell>
          <cell r="H1964">
            <v>2.9585352033515901</v>
          </cell>
          <cell r="I1964">
            <v>100</v>
          </cell>
          <cell r="J1964">
            <v>3.0458696832869299</v>
          </cell>
          <cell r="K1964">
            <v>106.3344</v>
          </cell>
          <cell r="L1964">
            <v>5.9299999999999999E-2</v>
          </cell>
          <cell r="M1964">
            <v>2.95791780099968</v>
          </cell>
          <cell r="N1964">
            <v>100</v>
          </cell>
          <cell r="O1964">
            <v>3.04562006379932</v>
          </cell>
          <cell r="P1964">
            <v>106.377</v>
          </cell>
        </row>
        <row r="1965">
          <cell r="B1965" t="str">
            <v>IN0020030071</v>
          </cell>
          <cell r="C1965" t="str">
            <v>05.97 GS 2025</v>
          </cell>
          <cell r="D1965" t="str">
            <v>G-Sec</v>
          </cell>
          <cell r="E1965" t="str">
            <v>25-Sep-2025</v>
          </cell>
          <cell r="F1965">
            <v>101.2311</v>
          </cell>
          <cell r="G1965">
            <v>5.6346E-2</v>
          </cell>
          <cell r="H1965">
            <v>3.6221594652492999</v>
          </cell>
          <cell r="I1965">
            <v>100</v>
          </cell>
          <cell r="J1965">
            <v>3.7242065638637598</v>
          </cell>
          <cell r="K1965">
            <v>100.80589999999999</v>
          </cell>
          <cell r="L1965">
            <v>5.7488999999999998E-2</v>
          </cell>
          <cell r="M1965">
            <v>3.6188891653465101</v>
          </cell>
          <cell r="N1965">
            <v>100</v>
          </cell>
          <cell r="O1965">
            <v>3.7229123249598102</v>
          </cell>
          <cell r="P1965">
            <v>101.0185</v>
          </cell>
        </row>
        <row r="1966">
          <cell r="B1966" t="str">
            <v>IN0020210095</v>
          </cell>
          <cell r="C1966" t="str">
            <v>06.10 GS 2031</v>
          </cell>
          <cell r="D1966" t="str">
            <v>G-Sec</v>
          </cell>
          <cell r="E1966" t="str">
            <v>12-Jul-2031</v>
          </cell>
          <cell r="F1966">
            <v>100.0039</v>
          </cell>
          <cell r="G1966">
            <v>6.0994E-2</v>
          </cell>
          <cell r="H1966">
            <v>7.1907931954002304</v>
          </cell>
          <cell r="I1966">
            <v>100</v>
          </cell>
          <cell r="J1966">
            <v>7.4100908154803502</v>
          </cell>
          <cell r="K1966">
            <v>100.0039</v>
          </cell>
          <cell r="L1966">
            <v>6.0994E-2</v>
          </cell>
          <cell r="M1966">
            <v>7.1907930000000002</v>
          </cell>
          <cell r="N1966">
            <v>100</v>
          </cell>
          <cell r="O1966">
            <v>7.4100910000000004</v>
          </cell>
          <cell r="P1966">
            <v>100.0039</v>
          </cell>
        </row>
        <row r="1967">
          <cell r="B1967" t="str">
            <v>IN0020060029</v>
          </cell>
          <cell r="C1967" t="str">
            <v>08.23% GOI FCI SB 2027</v>
          </cell>
          <cell r="D1967" t="str">
            <v>G-Sec</v>
          </cell>
          <cell r="E1967" t="str">
            <v>12-Feb-2027</v>
          </cell>
          <cell r="F1967">
            <v>108.1639</v>
          </cell>
          <cell r="G1967">
            <v>6.4642000000000005E-2</v>
          </cell>
          <cell r="H1967">
            <v>4.35546810555108</v>
          </cell>
          <cell r="I1967">
            <v>100</v>
          </cell>
          <cell r="J1967">
            <v>4.4962421952986196</v>
          </cell>
          <cell r="K1967">
            <v>107.6516</v>
          </cell>
          <cell r="L1967">
            <v>6.5699999999999995E-2</v>
          </cell>
          <cell r="M1967">
            <v>4.3501438234826004</v>
          </cell>
          <cell r="N1967">
            <v>100</v>
          </cell>
          <cell r="O1967">
            <v>4.4930460480840102</v>
          </cell>
          <cell r="P1967">
            <v>107.90779999999999</v>
          </cell>
        </row>
        <row r="1968">
          <cell r="B1968" t="str">
            <v>IN0020060060</v>
          </cell>
          <cell r="C1968" t="str">
            <v>08.20% OIL MKT COS GOI SB 2024</v>
          </cell>
          <cell r="D1968" t="str">
            <v>G-Sec</v>
          </cell>
          <cell r="E1968" t="str">
            <v>12-Feb-2024</v>
          </cell>
          <cell r="F1968">
            <v>106.85080000000001</v>
          </cell>
          <cell r="G1968">
            <v>5.3287000000000001E-2</v>
          </cell>
          <cell r="H1968">
            <v>2.2604056320174002</v>
          </cell>
          <cell r="I1968">
            <v>100</v>
          </cell>
          <cell r="J1968">
            <v>2.3206307494740601</v>
          </cell>
          <cell r="K1968">
            <v>106.4995</v>
          </cell>
          <cell r="L1968">
            <v>5.4699999999999999E-2</v>
          </cell>
          <cell r="M1968">
            <v>2.2582810165132798</v>
          </cell>
          <cell r="N1968">
            <v>100</v>
          </cell>
          <cell r="O1968">
            <v>2.3200450023149202</v>
          </cell>
          <cell r="P1968">
            <v>106.6752</v>
          </cell>
        </row>
        <row r="1969">
          <cell r="B1969" t="str">
            <v>IN0020079011</v>
          </cell>
          <cell r="C1969" t="str">
            <v>08.30% Fertilizer Bond 2023</v>
          </cell>
          <cell r="D1969" t="str">
            <v>G-Sec</v>
          </cell>
          <cell r="E1969" t="str">
            <v>07-Dec-2023</v>
          </cell>
          <cell r="F1969">
            <v>107.1703</v>
          </cell>
          <cell r="G1969">
            <v>5.0951000000000003E-2</v>
          </cell>
          <cell r="H1969">
            <v>2.1693464853478401</v>
          </cell>
          <cell r="I1969">
            <v>100</v>
          </cell>
          <cell r="J1969">
            <v>2.2246116717353202</v>
          </cell>
          <cell r="K1969">
            <v>107.84050000000001</v>
          </cell>
          <cell r="L1969">
            <v>4.8099999999999997E-2</v>
          </cell>
          <cell r="M1969">
            <v>2.1730282605407898</v>
          </cell>
          <cell r="N1969">
            <v>100</v>
          </cell>
          <cell r="O1969">
            <v>2.2252895902068</v>
          </cell>
          <cell r="P1969">
            <v>107.50539999999999</v>
          </cell>
        </row>
        <row r="1970">
          <cell r="B1970" t="str">
            <v>IN0020010081</v>
          </cell>
          <cell r="C1970" t="str">
            <v>10.18% CGL 2026</v>
          </cell>
          <cell r="D1970" t="str">
            <v>G-Sec</v>
          </cell>
          <cell r="E1970" t="str">
            <v>11-Sep-2026</v>
          </cell>
          <cell r="F1970">
            <v>117.60639999999999</v>
          </cell>
          <cell r="G1970">
            <v>6.1485999999999999E-2</v>
          </cell>
          <cell r="H1970">
            <v>3.9978713418118801</v>
          </cell>
          <cell r="I1970">
            <v>100</v>
          </cell>
          <cell r="J1970">
            <v>4.1207785264556902</v>
          </cell>
          <cell r="K1970">
            <v>116.9847</v>
          </cell>
          <cell r="L1970">
            <v>6.2775999999999998E-2</v>
          </cell>
          <cell r="M1970">
            <v>3.99213705865647</v>
          </cell>
          <cell r="N1970">
            <v>100</v>
          </cell>
          <cell r="O1970">
            <v>4.1174422566535798</v>
          </cell>
          <cell r="P1970">
            <v>117.29559999999999</v>
          </cell>
        </row>
        <row r="1971">
          <cell r="B1971" t="str">
            <v>IN0020089010</v>
          </cell>
          <cell r="C1971" t="str">
            <v>08.20% OIL MKN GOISPL BOND 2023</v>
          </cell>
          <cell r="D1971" t="str">
            <v>G-Sec</v>
          </cell>
          <cell r="E1971" t="str">
            <v>10-Nov-2023</v>
          </cell>
          <cell r="F1971">
            <v>106.7441</v>
          </cell>
          <cell r="G1971">
            <v>5.0927E-2</v>
          </cell>
          <cell r="H1971">
            <v>2.0980152757821</v>
          </cell>
          <cell r="I1971">
            <v>100</v>
          </cell>
          <cell r="J1971">
            <v>2.1514380877569801</v>
          </cell>
          <cell r="K1971">
            <v>107.3877</v>
          </cell>
          <cell r="L1971">
            <v>4.8099999999999997E-2</v>
          </cell>
          <cell r="M1971">
            <v>2.10156197441865</v>
          </cell>
          <cell r="N1971">
            <v>100</v>
          </cell>
          <cell r="O1971">
            <v>2.1521045399034202</v>
          </cell>
          <cell r="P1971">
            <v>107.0659</v>
          </cell>
        </row>
        <row r="1972">
          <cell r="B1972" t="str">
            <v>IN0020060128</v>
          </cell>
          <cell r="C1972" t="str">
            <v>07.75% OMC GOI BONDS 2021</v>
          </cell>
          <cell r="D1972" t="str">
            <v>G-Sec</v>
          </cell>
          <cell r="E1972" t="str">
            <v>28-Nov-2021</v>
          </cell>
          <cell r="F1972">
            <v>101.4556</v>
          </cell>
          <cell r="G1972">
            <v>3.832E-2</v>
          </cell>
          <cell r="H1972">
            <v>0.37903898294969801</v>
          </cell>
          <cell r="I1972">
            <v>100</v>
          </cell>
          <cell r="J1972">
            <v>0.386301369863014</v>
          </cell>
          <cell r="K1972">
            <v>101.4759</v>
          </cell>
          <cell r="L1972">
            <v>3.78E-2</v>
          </cell>
          <cell r="M1972">
            <v>0.37913570503779898</v>
          </cell>
          <cell r="N1972">
            <v>100</v>
          </cell>
          <cell r="O1972">
            <v>0.386301369863014</v>
          </cell>
          <cell r="P1972">
            <v>101.4658</v>
          </cell>
        </row>
        <row r="1973">
          <cell r="B1973" t="str">
            <v>IN0020060011</v>
          </cell>
          <cell r="C1973" t="str">
            <v>08.03% GOI FCI SB 2024</v>
          </cell>
          <cell r="D1973" t="str">
            <v>G-Sec</v>
          </cell>
          <cell r="E1973" t="str">
            <v>15-Dec-2024</v>
          </cell>
          <cell r="F1973">
            <v>107.75069999999999</v>
          </cell>
          <cell r="G1973">
            <v>5.5170999999999998E-2</v>
          </cell>
          <cell r="H1973">
            <v>2.9845659003484801</v>
          </cell>
          <cell r="I1973">
            <v>100</v>
          </cell>
          <cell r="J1973">
            <v>3.0668966429925502</v>
          </cell>
          <cell r="K1973">
            <v>106.84099999999999</v>
          </cell>
          <cell r="L1973">
            <v>5.8000000000000003E-2</v>
          </cell>
          <cell r="M1973">
            <v>2.9786767891011401</v>
          </cell>
          <cell r="N1973">
            <v>100</v>
          </cell>
          <cell r="O1973">
            <v>3.06505841598507</v>
          </cell>
          <cell r="P1973">
            <v>107.2959</v>
          </cell>
        </row>
        <row r="1974">
          <cell r="B1974" t="str">
            <v>IN0020030022</v>
          </cell>
          <cell r="C1974" t="str">
            <v>06.13% CGL 2028</v>
          </cell>
          <cell r="D1974" t="str">
            <v>G-Sec</v>
          </cell>
          <cell r="E1974" t="str">
            <v>04-Jun-2028</v>
          </cell>
          <cell r="F1974">
            <v>99.1541</v>
          </cell>
          <cell r="G1974">
            <v>6.2815999999999997E-2</v>
          </cell>
          <cell r="H1974">
            <v>5.5160817437556</v>
          </cell>
          <cell r="I1974">
            <v>100</v>
          </cell>
          <cell r="J1974">
            <v>5.68933083916348</v>
          </cell>
          <cell r="K1974">
            <v>98.865099999999998</v>
          </cell>
          <cell r="L1974">
            <v>6.3341999999999996E-2</v>
          </cell>
          <cell r="M1974">
            <v>5.5126158511696799</v>
          </cell>
          <cell r="N1974">
            <v>100</v>
          </cell>
          <cell r="O1974">
            <v>5.6872059077920696</v>
          </cell>
          <cell r="P1974">
            <v>99.009600000000006</v>
          </cell>
        </row>
        <row r="1975">
          <cell r="B1975" t="str">
            <v>IN0020200260</v>
          </cell>
          <cell r="C1975" t="str">
            <v>03.96 GS 2022</v>
          </cell>
          <cell r="D1975" t="str">
            <v>G-Sec</v>
          </cell>
          <cell r="E1975" t="str">
            <v>09-Nov-2022</v>
          </cell>
          <cell r="F1975">
            <v>99.925600000000003</v>
          </cell>
          <cell r="G1975">
            <v>4.0146000000000001E-2</v>
          </cell>
          <cell r="H1975">
            <v>1.27599545757016</v>
          </cell>
          <cell r="I1975">
            <v>100</v>
          </cell>
          <cell r="J1975">
            <v>1.3016081953911001</v>
          </cell>
          <cell r="K1975">
            <v>99.913899999999998</v>
          </cell>
          <cell r="L1975">
            <v>4.0237000000000002E-2</v>
          </cell>
          <cell r="M1975">
            <v>1.27593617898788</v>
          </cell>
          <cell r="N1975">
            <v>100</v>
          </cell>
          <cell r="O1975">
            <v>1.3016061010048501</v>
          </cell>
          <cell r="P1975">
            <v>99.919799999999995</v>
          </cell>
        </row>
        <row r="1976">
          <cell r="B1976" t="str">
            <v>IN0020020247</v>
          </cell>
          <cell r="C1976" t="str">
            <v>06.01% CGL 2028</v>
          </cell>
          <cell r="D1976" t="str">
            <v>G-Sec</v>
          </cell>
          <cell r="E1976" t="str">
            <v>25-Mar-2028</v>
          </cell>
          <cell r="F1976">
            <v>98.552300000000002</v>
          </cell>
          <cell r="G1976">
            <v>6.2756999999999993E-2</v>
          </cell>
          <cell r="H1976">
            <v>5.3457702066194299</v>
          </cell>
          <cell r="I1976">
            <v>100</v>
          </cell>
          <cell r="J1976">
            <v>5.5135111206052798</v>
          </cell>
          <cell r="K1976">
            <v>99.016000000000005</v>
          </cell>
          <cell r="L1976">
            <v>6.1893999999999998E-2</v>
          </cell>
          <cell r="M1976">
            <v>5.3513517106561297</v>
          </cell>
          <cell r="N1976">
            <v>100</v>
          </cell>
          <cell r="O1976">
            <v>5.5169599920458099</v>
          </cell>
          <cell r="P1976">
            <v>98.784199999999998</v>
          </cell>
        </row>
        <row r="1977">
          <cell r="B1977" t="str">
            <v>IN0020079037</v>
          </cell>
          <cell r="C1977" t="str">
            <v>7.95% FERT CO GOI SPL 2026</v>
          </cell>
          <cell r="D1977" t="str">
            <v>G-Sec</v>
          </cell>
          <cell r="E1977" t="str">
            <v>18-Feb-2026</v>
          </cell>
          <cell r="F1977">
            <v>106.4806</v>
          </cell>
          <cell r="G1977">
            <v>6.3042000000000001E-2</v>
          </cell>
          <cell r="H1977">
            <v>3.7397368872215702</v>
          </cell>
          <cell r="I1977">
            <v>100</v>
          </cell>
          <cell r="J1977">
            <v>3.85761713364368</v>
          </cell>
          <cell r="K1977">
            <v>106.53879999999999</v>
          </cell>
          <cell r="L1977">
            <v>6.2899999999999998E-2</v>
          </cell>
          <cell r="M1977">
            <v>3.74024314666983</v>
          </cell>
          <cell r="N1977">
            <v>100</v>
          </cell>
          <cell r="O1977">
            <v>3.85787379363259</v>
          </cell>
          <cell r="P1977">
            <v>106.5097</v>
          </cell>
        </row>
        <row r="1978">
          <cell r="B1978" t="str">
            <v>IN0020160084</v>
          </cell>
          <cell r="C1978" t="str">
            <v>GOI FRB 2024</v>
          </cell>
          <cell r="D1978" t="str">
            <v>G-Sec</v>
          </cell>
          <cell r="E1978" t="str">
            <v>07-Nov-2024</v>
          </cell>
          <cell r="F1978">
            <v>98.6511</v>
          </cell>
          <cell r="G1978">
            <v>0</v>
          </cell>
          <cell r="H1978">
            <v>0</v>
          </cell>
          <cell r="I1978">
            <v>100</v>
          </cell>
          <cell r="J1978">
            <v>0</v>
          </cell>
          <cell r="K1978">
            <v>98.6511</v>
          </cell>
          <cell r="L1978">
            <v>0</v>
          </cell>
          <cell r="M1978">
            <v>0</v>
          </cell>
          <cell r="N1978">
            <v>100</v>
          </cell>
          <cell r="O1978">
            <v>0</v>
          </cell>
          <cell r="P1978">
            <v>98.6511</v>
          </cell>
        </row>
        <row r="1979">
          <cell r="B1979" t="str">
            <v>IN0020200120</v>
          </cell>
          <cell r="C1979" t="str">
            <v>GOI FRB 2033</v>
          </cell>
          <cell r="D1979" t="str">
            <v>G-Sec</v>
          </cell>
          <cell r="E1979" t="str">
            <v>22-Sep-2033</v>
          </cell>
          <cell r="F1979">
            <v>99.906700000000001</v>
          </cell>
          <cell r="G1979">
            <v>0</v>
          </cell>
          <cell r="H1979">
            <v>0</v>
          </cell>
          <cell r="I1979">
            <v>100</v>
          </cell>
          <cell r="J1979">
            <v>0</v>
          </cell>
          <cell r="K1979">
            <v>99.906700000000001</v>
          </cell>
          <cell r="L1979">
            <v>0</v>
          </cell>
          <cell r="M1979">
            <v>0</v>
          </cell>
          <cell r="N1979">
            <v>100</v>
          </cell>
          <cell r="O1979">
            <v>0</v>
          </cell>
          <cell r="P1979">
            <v>99.906700000000001</v>
          </cell>
        </row>
        <row r="1980">
          <cell r="B1980" t="str">
            <v>GSECREPO0062</v>
          </cell>
          <cell r="C1980" t="str">
            <v>GS Repo 08/10/2021-3.75</v>
          </cell>
          <cell r="D1980" t="str">
            <v>G-Sec</v>
          </cell>
          <cell r="E1980" t="str">
            <v>08-Oct-2021</v>
          </cell>
          <cell r="F1980">
            <v>100.0231</v>
          </cell>
          <cell r="G1980">
            <v>3.6499999999999998E-2</v>
          </cell>
          <cell r="H1980">
            <v>0.23789227444838701</v>
          </cell>
          <cell r="I1980">
            <v>100</v>
          </cell>
          <cell r="J1980">
            <v>0.24657534246575299</v>
          </cell>
          <cell r="K1980">
            <v>100.0543</v>
          </cell>
          <cell r="L1980">
            <v>3.5224999999999999E-2</v>
          </cell>
          <cell r="M1980">
            <v>0.23818526645488</v>
          </cell>
          <cell r="N1980">
            <v>100</v>
          </cell>
          <cell r="O1980">
            <v>0.24657534246575299</v>
          </cell>
          <cell r="P1980">
            <v>100.03870000000001</v>
          </cell>
        </row>
        <row r="1981">
          <cell r="B1981" t="str">
            <v>IN0020180041</v>
          </cell>
          <cell r="C1981" t="str">
            <v>GOI FRB 2031</v>
          </cell>
          <cell r="D1981" t="str">
            <v>G-Sec</v>
          </cell>
          <cell r="E1981" t="str">
            <v>07-Dec-2031</v>
          </cell>
          <cell r="F1981">
            <v>100.3991</v>
          </cell>
          <cell r="G1981">
            <v>0</v>
          </cell>
          <cell r="H1981">
            <v>0</v>
          </cell>
          <cell r="I1981">
            <v>100</v>
          </cell>
          <cell r="J1981">
            <v>0</v>
          </cell>
          <cell r="K1981">
            <v>100.3991</v>
          </cell>
          <cell r="L1981">
            <v>0</v>
          </cell>
          <cell r="M1981">
            <v>0</v>
          </cell>
          <cell r="N1981">
            <v>100</v>
          </cell>
          <cell r="O1981">
            <v>0</v>
          </cell>
          <cell r="P1981">
            <v>100.3991</v>
          </cell>
        </row>
        <row r="1982">
          <cell r="B1982" t="str">
            <v>IN0020060110</v>
          </cell>
          <cell r="C1982" t="str">
            <v>8.15% GOI FCI SB 2022</v>
          </cell>
          <cell r="D1982" t="str">
            <v>G-Sec</v>
          </cell>
          <cell r="E1982" t="str">
            <v>16-Oct-2022</v>
          </cell>
          <cell r="F1982">
            <v>104.4686</v>
          </cell>
          <cell r="G1982">
            <v>4.4727999999999997E-2</v>
          </cell>
          <cell r="H1982">
            <v>1.1838154041942599</v>
          </cell>
          <cell r="I1982">
            <v>100</v>
          </cell>
          <cell r="J1982">
            <v>1.21029025189366</v>
          </cell>
          <cell r="K1982">
            <v>104.7244</v>
          </cell>
          <cell r="L1982">
            <v>4.2700000000000002E-2</v>
          </cell>
          <cell r="M1982">
            <v>1.18507601477796</v>
          </cell>
          <cell r="N1982">
            <v>100</v>
          </cell>
          <cell r="O1982">
            <v>1.21037738769347</v>
          </cell>
          <cell r="P1982">
            <v>104.59650000000001</v>
          </cell>
        </row>
        <row r="1983">
          <cell r="B1983" t="str">
            <v>IN0020039031</v>
          </cell>
          <cell r="C1983" t="str">
            <v>05.87% CGL 2022</v>
          </cell>
          <cell r="D1983" t="str">
            <v>G-Sec</v>
          </cell>
          <cell r="E1983" t="str">
            <v>28-Aug-2022</v>
          </cell>
          <cell r="F1983">
            <v>102.1146</v>
          </cell>
          <cell r="G1983">
            <v>3.9389E-2</v>
          </cell>
          <cell r="H1983">
            <v>1.0705163843422001</v>
          </cell>
          <cell r="I1983">
            <v>100</v>
          </cell>
          <cell r="J1983">
            <v>1.0915994016445301</v>
          </cell>
          <cell r="K1983">
            <v>101.85169999999999</v>
          </cell>
          <cell r="L1983">
            <v>4.1748E-2</v>
          </cell>
          <cell r="M1983">
            <v>1.06920415282723</v>
          </cell>
          <cell r="N1983">
            <v>100</v>
          </cell>
          <cell r="O1983">
            <v>1.09152272031335</v>
          </cell>
          <cell r="P1983">
            <v>101.9832</v>
          </cell>
        </row>
        <row r="1984">
          <cell r="B1984" t="str">
            <v>IN0020060102</v>
          </cell>
          <cell r="C1984" t="str">
            <v>08.40% OMC GOI SPL BONDS 2026</v>
          </cell>
          <cell r="D1984" t="str">
            <v>G-Sec</v>
          </cell>
          <cell r="E1984" t="str">
            <v>29-Mar-2026</v>
          </cell>
          <cell r="F1984">
            <v>108.3841</v>
          </cell>
          <cell r="G1984">
            <v>6.3140000000000002E-2</v>
          </cell>
          <cell r="H1984">
            <v>3.82214732139659</v>
          </cell>
          <cell r="I1984">
            <v>100</v>
          </cell>
          <cell r="J1984">
            <v>3.9428125123330799</v>
          </cell>
          <cell r="K1984">
            <v>108.48569999999999</v>
          </cell>
          <cell r="L1984">
            <v>6.2899999999999998E-2</v>
          </cell>
          <cell r="M1984">
            <v>3.8230236335226602</v>
          </cell>
          <cell r="N1984">
            <v>100</v>
          </cell>
          <cell r="O1984">
            <v>3.94325772679694</v>
          </cell>
          <cell r="P1984">
            <v>108.4349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61A9-8820-4A5E-AC2D-3C8E1822BC7E}">
  <dimension ref="A1:G69"/>
  <sheetViews>
    <sheetView tabSelected="1" workbookViewId="0"/>
  </sheetViews>
  <sheetFormatPr defaultRowHeight="15" x14ac:dyDescent="0.25"/>
  <cols>
    <col min="1" max="1" width="102" bestFit="1" customWidth="1"/>
    <col min="2" max="2" width="18.140625" bestFit="1" customWidth="1"/>
    <col min="3" max="3" width="24" bestFit="1" customWidth="1"/>
    <col min="4" max="4" width="25" bestFit="1" customWidth="1"/>
    <col min="5" max="5" width="23.85546875" style="2" bestFit="1" customWidth="1"/>
    <col min="7" max="7" width="11.7109375" bestFit="1" customWidth="1"/>
  </cols>
  <sheetData>
    <row r="1" spans="1:7" x14ac:dyDescent="0.25">
      <c r="A1" s="4" t="s">
        <v>59</v>
      </c>
      <c r="B1" s="4" t="s">
        <v>60</v>
      </c>
      <c r="C1" s="4" t="s">
        <v>61</v>
      </c>
      <c r="D1" s="4" t="s">
        <v>62</v>
      </c>
      <c r="E1" s="4" t="s">
        <v>63</v>
      </c>
      <c r="F1" s="4" t="s">
        <v>64</v>
      </c>
      <c r="G1" s="4" t="s">
        <v>0</v>
      </c>
    </row>
    <row r="2" spans="1:7" x14ac:dyDescent="0.25">
      <c r="A2" s="31" t="s">
        <v>65</v>
      </c>
      <c r="B2" s="1"/>
      <c r="C2" s="1"/>
      <c r="D2" s="1"/>
      <c r="E2" s="1"/>
      <c r="F2" s="1"/>
      <c r="G2" s="1"/>
    </row>
    <row r="3" spans="1:7" x14ac:dyDescent="0.25">
      <c r="A3" s="32" t="s">
        <v>86</v>
      </c>
      <c r="B3" s="1" t="s">
        <v>22</v>
      </c>
      <c r="C3" s="1">
        <v>1100000</v>
      </c>
      <c r="D3" s="1">
        <v>1193.5537493000002</v>
      </c>
      <c r="E3" s="1">
        <v>1.57</v>
      </c>
      <c r="F3" s="1">
        <f>VLOOKUP(G3,[1]Sheet1!$B:$Q,16,0)*100</f>
        <v>8.0198999999999998</v>
      </c>
      <c r="G3" s="1" t="s">
        <v>21</v>
      </c>
    </row>
    <row r="4" spans="1:7" x14ac:dyDescent="0.25">
      <c r="A4" s="32" t="s">
        <v>86</v>
      </c>
      <c r="B4" s="1" t="s">
        <v>22</v>
      </c>
      <c r="C4" s="1">
        <v>609000</v>
      </c>
      <c r="D4" s="1">
        <v>670.29637560000003</v>
      </c>
      <c r="E4" s="1">
        <v>0.88</v>
      </c>
      <c r="F4" s="1">
        <f>VLOOKUP(G4,[1]Sheet1!$B:$Q,16,0)*100</f>
        <v>9.107800000000001</v>
      </c>
      <c r="G4" s="1" t="s">
        <v>23</v>
      </c>
    </row>
    <row r="5" spans="1:7" x14ac:dyDescent="0.25">
      <c r="A5" s="32" t="s">
        <v>86</v>
      </c>
      <c r="B5" s="1" t="s">
        <v>22</v>
      </c>
      <c r="C5" s="1">
        <v>220000</v>
      </c>
      <c r="D5" s="1">
        <v>239.60416989999999</v>
      </c>
      <c r="E5" s="1">
        <v>0.32</v>
      </c>
      <c r="F5" s="1">
        <f>VLOOKUP(G5,[1]Sheet1!$B:$Q,16,0)*100</f>
        <v>8.32</v>
      </c>
      <c r="G5" s="1" t="s">
        <v>24</v>
      </c>
    </row>
    <row r="6" spans="1:7" x14ac:dyDescent="0.25">
      <c r="A6" s="32" t="s">
        <v>86</v>
      </c>
      <c r="B6" s="1" t="s">
        <v>22</v>
      </c>
      <c r="C6" s="1">
        <v>131000</v>
      </c>
      <c r="D6" s="1">
        <v>143.31005210000001</v>
      </c>
      <c r="E6" s="1">
        <v>0.19</v>
      </c>
      <c r="F6" s="1">
        <f>VLOOKUP(G6,[1]Sheet1!$B:$Q,16,0)*100</f>
        <v>8.764800000000001</v>
      </c>
      <c r="G6" s="1" t="s">
        <v>25</v>
      </c>
    </row>
    <row r="7" spans="1:7" x14ac:dyDescent="0.25">
      <c r="A7" s="32" t="s">
        <v>86</v>
      </c>
      <c r="B7" s="1" t="s">
        <v>22</v>
      </c>
      <c r="C7" s="1">
        <v>608000</v>
      </c>
      <c r="D7" s="1">
        <v>667.53284469999994</v>
      </c>
      <c r="E7" s="1">
        <v>0.88</v>
      </c>
      <c r="F7" s="1">
        <f>VLOOKUP(G7,[1]Sheet1!$B:$Q,16,0)*100</f>
        <v>9.0339000000000009</v>
      </c>
      <c r="G7" s="1" t="s">
        <v>26</v>
      </c>
    </row>
    <row r="8" spans="1:7" x14ac:dyDescent="0.25">
      <c r="A8" s="32" t="s">
        <v>86</v>
      </c>
      <c r="B8" s="1" t="s">
        <v>22</v>
      </c>
      <c r="C8" s="1">
        <v>81000</v>
      </c>
      <c r="D8" s="1">
        <v>88.615446899999995</v>
      </c>
      <c r="E8" s="1">
        <v>0.12</v>
      </c>
      <c r="F8" s="1">
        <f>VLOOKUP(G8,[1]Sheet1!$B:$Q,16,0)*100</f>
        <v>8.49</v>
      </c>
      <c r="G8" s="1" t="s">
        <v>27</v>
      </c>
    </row>
    <row r="9" spans="1:7" x14ac:dyDescent="0.25">
      <c r="A9" s="32" t="s">
        <v>85</v>
      </c>
      <c r="B9" s="1" t="s">
        <v>3</v>
      </c>
      <c r="C9" s="1">
        <v>1508</v>
      </c>
      <c r="D9" s="1">
        <v>1330.1927473999999</v>
      </c>
      <c r="E9" s="1">
        <v>1.75</v>
      </c>
      <c r="F9" s="1">
        <f>VLOOKUP(G9,[1]Sheet1!$B:$Q,16,0)*100</f>
        <v>8.0792999999999999</v>
      </c>
      <c r="G9" s="1" t="s">
        <v>28</v>
      </c>
    </row>
    <row r="10" spans="1:7" x14ac:dyDescent="0.25">
      <c r="A10" s="32" t="s">
        <v>88</v>
      </c>
      <c r="B10" s="1" t="s">
        <v>30</v>
      </c>
      <c r="C10" s="1">
        <v>2820000</v>
      </c>
      <c r="D10" s="1">
        <v>2.4791000000000001E-3</v>
      </c>
      <c r="E10" s="1">
        <v>0</v>
      </c>
      <c r="F10" s="1">
        <v>0</v>
      </c>
      <c r="G10" s="1" t="s">
        <v>29</v>
      </c>
    </row>
    <row r="11" spans="1:7" x14ac:dyDescent="0.25">
      <c r="A11" s="32" t="s">
        <v>80</v>
      </c>
      <c r="B11" s="1" t="s">
        <v>3</v>
      </c>
      <c r="C11" s="1">
        <v>2500000</v>
      </c>
      <c r="D11" s="1">
        <v>2558.747089</v>
      </c>
      <c r="E11" s="1">
        <v>3.37</v>
      </c>
      <c r="F11" s="1">
        <f>VLOOKUP(G11,[1]Sheet1!$B:$Q,16,0)*100</f>
        <v>4.6399999999999997</v>
      </c>
      <c r="G11" s="1" t="s">
        <v>5</v>
      </c>
    </row>
    <row r="12" spans="1:7" x14ac:dyDescent="0.25">
      <c r="A12" s="32" t="s">
        <v>81</v>
      </c>
      <c r="B12" s="1" t="s">
        <v>3</v>
      </c>
      <c r="C12" s="1">
        <v>2500000</v>
      </c>
      <c r="D12" s="1">
        <v>2537.5091781000001</v>
      </c>
      <c r="E12" s="1">
        <v>3.34</v>
      </c>
      <c r="F12" s="1">
        <f>VLOOKUP(G12,[1]Sheet1!$B:$Q,16,0)*100</f>
        <v>4.38</v>
      </c>
      <c r="G12" s="1" t="s">
        <v>6</v>
      </c>
    </row>
    <row r="13" spans="1:7" x14ac:dyDescent="0.25">
      <c r="A13" s="32" t="s">
        <v>72</v>
      </c>
      <c r="B13" s="1" t="s">
        <v>3</v>
      </c>
      <c r="C13" s="1">
        <v>5000000</v>
      </c>
      <c r="D13" s="1">
        <v>5088.4028081999995</v>
      </c>
      <c r="E13" s="1">
        <v>6.69</v>
      </c>
      <c r="F13" s="1">
        <f>VLOOKUP(G13,[1]Sheet1!$B:$Q,16,0)*100</f>
        <v>5.5213999999999999</v>
      </c>
      <c r="G13" s="1" t="s">
        <v>31</v>
      </c>
    </row>
    <row r="14" spans="1:7" x14ac:dyDescent="0.25">
      <c r="A14" s="32" t="s">
        <v>73</v>
      </c>
      <c r="B14" s="1" t="s">
        <v>7</v>
      </c>
      <c r="C14" s="1">
        <v>2500000</v>
      </c>
      <c r="D14" s="1">
        <v>2726.9770205</v>
      </c>
      <c r="E14" s="1">
        <v>3.59</v>
      </c>
      <c r="F14" s="1">
        <f>VLOOKUP(G14,[1]Sheet1!$B:$Q,16,0)*100</f>
        <v>4.8050000000000006</v>
      </c>
      <c r="G14" s="1" t="s">
        <v>32</v>
      </c>
    </row>
    <row r="15" spans="1:7" x14ac:dyDescent="0.25">
      <c r="A15" s="33" t="s">
        <v>110</v>
      </c>
      <c r="B15" s="1" t="s">
        <v>3</v>
      </c>
      <c r="C15" s="1">
        <v>80000</v>
      </c>
      <c r="D15" s="1">
        <v>80.124741900000004</v>
      </c>
      <c r="E15" s="1">
        <v>0.11</v>
      </c>
      <c r="F15" s="1">
        <f>VLOOKUP(G15,[1]Sheet1!$B:$Q,16,0)*100</f>
        <v>6.6509999999999998</v>
      </c>
      <c r="G15" s="1" t="s">
        <v>33</v>
      </c>
    </row>
    <row r="16" spans="1:7" x14ac:dyDescent="0.25">
      <c r="A16" s="33" t="s">
        <v>111</v>
      </c>
      <c r="B16" s="1" t="s">
        <v>3</v>
      </c>
      <c r="C16" s="1">
        <v>480000</v>
      </c>
      <c r="D16" s="1">
        <v>480.76669149999998</v>
      </c>
      <c r="E16" s="1">
        <v>0.63</v>
      </c>
      <c r="F16" s="1">
        <f>VLOOKUP(G16,[1]Sheet1!$B:$Q,16,0)*100</f>
        <v>6.6492999999999993</v>
      </c>
      <c r="G16" s="1" t="s">
        <v>34</v>
      </c>
    </row>
    <row r="17" spans="1:7" x14ac:dyDescent="0.25">
      <c r="A17" s="33" t="s">
        <v>112</v>
      </c>
      <c r="B17" s="1" t="s">
        <v>3</v>
      </c>
      <c r="C17" s="1">
        <v>80000</v>
      </c>
      <c r="D17" s="1">
        <v>80.124741900000004</v>
      </c>
      <c r="E17" s="1">
        <v>0.11</v>
      </c>
      <c r="F17" s="1">
        <f>VLOOKUP(G17,[1]Sheet1!$B:$Q,16,0)*100</f>
        <v>6.6509999999999998</v>
      </c>
      <c r="G17" s="1" t="s">
        <v>35</v>
      </c>
    </row>
    <row r="18" spans="1:7" x14ac:dyDescent="0.25">
      <c r="A18" s="33" t="s">
        <v>113</v>
      </c>
      <c r="B18" s="1" t="s">
        <v>3</v>
      </c>
      <c r="C18" s="1">
        <v>560000</v>
      </c>
      <c r="D18" s="1">
        <v>560.8961534</v>
      </c>
      <c r="E18" s="1">
        <v>0.74</v>
      </c>
      <c r="F18" s="1">
        <f>VLOOKUP(G18,[1]Sheet1!$B:$Q,16,0)*100</f>
        <v>6.6491999999999996</v>
      </c>
      <c r="G18" s="1" t="s">
        <v>36</v>
      </c>
    </row>
    <row r="19" spans="1:7" x14ac:dyDescent="0.25">
      <c r="A19" s="33" t="s">
        <v>114</v>
      </c>
      <c r="B19" s="1" t="s">
        <v>3</v>
      </c>
      <c r="C19" s="1">
        <v>480000</v>
      </c>
      <c r="D19" s="1">
        <v>480.76813149999998</v>
      </c>
      <c r="E19" s="1">
        <v>0.63</v>
      </c>
      <c r="F19" s="1">
        <f>VLOOKUP(G19,[1]Sheet1!$B:$Q,16,0)*100</f>
        <v>6.6491999999999996</v>
      </c>
      <c r="G19" s="1" t="s">
        <v>37</v>
      </c>
    </row>
    <row r="20" spans="1:7" x14ac:dyDescent="0.25">
      <c r="A20" s="33" t="s">
        <v>115</v>
      </c>
      <c r="B20" s="1" t="s">
        <v>3</v>
      </c>
      <c r="C20" s="1">
        <v>1520000</v>
      </c>
      <c r="D20" s="1">
        <v>1522.3655363999999</v>
      </c>
      <c r="E20" s="1">
        <v>2</v>
      </c>
      <c r="F20" s="1">
        <f>VLOOKUP(G20,[1]Sheet1!$B:$Q,16,0)*100</f>
        <v>6.6509999999999998</v>
      </c>
      <c r="G20" s="1" t="s">
        <v>38</v>
      </c>
    </row>
    <row r="21" spans="1:7" x14ac:dyDescent="0.25">
      <c r="A21" s="32" t="s">
        <v>78</v>
      </c>
      <c r="B21" s="1" t="s">
        <v>3</v>
      </c>
      <c r="C21" s="1">
        <v>2500000</v>
      </c>
      <c r="D21" s="1">
        <v>2629.6971574999998</v>
      </c>
      <c r="E21" s="1">
        <v>3.46</v>
      </c>
      <c r="F21" s="1">
        <f>VLOOKUP(G21,[1]Sheet1!$B:$Q,16,0)*100</f>
        <v>4.78</v>
      </c>
      <c r="G21" s="1" t="s">
        <v>39</v>
      </c>
    </row>
    <row r="22" spans="1:7" x14ac:dyDescent="0.25">
      <c r="A22" s="32" t="s">
        <v>76</v>
      </c>
      <c r="B22" s="1" t="s">
        <v>3</v>
      </c>
      <c r="C22" s="1">
        <v>1000000</v>
      </c>
      <c r="D22" s="1">
        <v>1106.5095753000001</v>
      </c>
      <c r="E22" s="1">
        <v>1.46</v>
      </c>
      <c r="F22" s="1">
        <f>VLOOKUP(G22,[1]Sheet1!$B:$Q,16,0)*100</f>
        <v>6.6147999999999998</v>
      </c>
      <c r="G22" s="1" t="s">
        <v>43</v>
      </c>
    </row>
    <row r="23" spans="1:7" x14ac:dyDescent="0.25">
      <c r="A23" s="32" t="s">
        <v>76</v>
      </c>
      <c r="B23" s="1" t="s">
        <v>3</v>
      </c>
      <c r="C23" s="1">
        <v>1500000</v>
      </c>
      <c r="D23" s="1">
        <v>1669.6756438999998</v>
      </c>
      <c r="E23" s="1">
        <v>2.2000000000000002</v>
      </c>
      <c r="F23" s="1">
        <f>VLOOKUP(G23,[1]Sheet1!$B:$Q,16,0)*100</f>
        <v>6.6147999999999998</v>
      </c>
      <c r="G23" s="1" t="s">
        <v>44</v>
      </c>
    </row>
    <row r="24" spans="1:7" x14ac:dyDescent="0.25">
      <c r="A24" s="32" t="s">
        <v>75</v>
      </c>
      <c r="B24" s="1" t="s">
        <v>7</v>
      </c>
      <c r="C24" s="1">
        <v>2500000</v>
      </c>
      <c r="D24" s="1">
        <v>2666.5778424999999</v>
      </c>
      <c r="E24" s="1">
        <v>3.51</v>
      </c>
      <c r="F24" s="1">
        <f>VLOOKUP(G24,[1]Sheet1!$B:$Q,16,0)*100</f>
        <v>6.7573999999999996</v>
      </c>
      <c r="G24" s="1" t="s">
        <v>45</v>
      </c>
    </row>
    <row r="25" spans="1:7" x14ac:dyDescent="0.25">
      <c r="A25" s="32" t="s">
        <v>83</v>
      </c>
      <c r="B25" s="1" t="s">
        <v>3</v>
      </c>
      <c r="C25" s="1">
        <v>1000000</v>
      </c>
      <c r="D25" s="1">
        <v>1055.5766302</v>
      </c>
      <c r="E25" s="1">
        <v>1.39</v>
      </c>
      <c r="F25" s="1">
        <f>VLOOKUP(G25,[1]Sheet1!$B:$Q,16,0)*100</f>
        <v>7.0649000000000006</v>
      </c>
      <c r="G25" s="1" t="s">
        <v>46</v>
      </c>
    </row>
    <row r="26" spans="1:7" x14ac:dyDescent="0.25">
      <c r="A26" s="32" t="s">
        <v>83</v>
      </c>
      <c r="B26" s="1" t="s">
        <v>3</v>
      </c>
      <c r="C26" s="1">
        <v>2000000</v>
      </c>
      <c r="D26" s="1">
        <v>2106.4892603999997</v>
      </c>
      <c r="E26" s="1">
        <v>2.77</v>
      </c>
      <c r="F26" s="1">
        <f>VLOOKUP(G26,[1]Sheet1!$B:$Q,16,0)*100</f>
        <v>7.4695</v>
      </c>
      <c r="G26" s="1" t="s">
        <v>47</v>
      </c>
    </row>
    <row r="27" spans="1:7" x14ac:dyDescent="0.25">
      <c r="A27" s="32" t="s">
        <v>87</v>
      </c>
      <c r="B27" s="1" t="s">
        <v>3</v>
      </c>
      <c r="C27" s="1">
        <v>200000</v>
      </c>
      <c r="D27" s="1">
        <v>230.6149178</v>
      </c>
      <c r="E27" s="1">
        <v>0.3</v>
      </c>
      <c r="F27" s="1">
        <f>VLOOKUP(G27,[1]Sheet1!$B:$Q,16,0)*100</f>
        <v>6.7750000000000004</v>
      </c>
      <c r="G27" s="1" t="s">
        <v>48</v>
      </c>
    </row>
    <row r="28" spans="1:7" x14ac:dyDescent="0.25">
      <c r="A28" s="32" t="s">
        <v>76</v>
      </c>
      <c r="B28" s="1" t="s">
        <v>3</v>
      </c>
      <c r="C28" s="1">
        <v>2500000</v>
      </c>
      <c r="D28" s="1">
        <v>2671.5254795000001</v>
      </c>
      <c r="E28" s="1">
        <v>3.51</v>
      </c>
      <c r="F28" s="1">
        <f>VLOOKUP(G28,[1]Sheet1!$B:$Q,16,0)*100</f>
        <v>4.9750000000000005</v>
      </c>
      <c r="G28" s="1" t="s">
        <v>49</v>
      </c>
    </row>
    <row r="29" spans="1:7" x14ac:dyDescent="0.25">
      <c r="A29" s="32" t="s">
        <v>73</v>
      </c>
      <c r="B29" s="1" t="s">
        <v>3</v>
      </c>
      <c r="C29" s="1">
        <v>2500000</v>
      </c>
      <c r="D29" s="1">
        <v>2735.5356849</v>
      </c>
      <c r="E29" s="1">
        <v>3.6</v>
      </c>
      <c r="F29" s="1">
        <f>VLOOKUP(G29,[1]Sheet1!$B:$Q,16,0)*100</f>
        <v>4.6050000000000004</v>
      </c>
      <c r="G29" s="1" t="s">
        <v>9</v>
      </c>
    </row>
    <row r="30" spans="1:7" x14ac:dyDescent="0.25">
      <c r="A30" s="32" t="s">
        <v>79</v>
      </c>
      <c r="B30" s="1" t="s">
        <v>12</v>
      </c>
      <c r="C30" s="1">
        <v>2500000</v>
      </c>
      <c r="D30" s="1">
        <v>2606.2820548</v>
      </c>
      <c r="E30" s="1">
        <v>3.43</v>
      </c>
      <c r="F30" s="1">
        <f>VLOOKUP(G30,[1]Sheet1!$B:$Q,16,0)*100</f>
        <v>11.790000000000001</v>
      </c>
      <c r="G30" s="1" t="s">
        <v>11</v>
      </c>
    </row>
    <row r="31" spans="1:7" x14ac:dyDescent="0.25">
      <c r="A31" s="32" t="s">
        <v>77</v>
      </c>
      <c r="B31" s="1" t="s">
        <v>51</v>
      </c>
      <c r="C31" s="1">
        <v>2500000</v>
      </c>
      <c r="D31" s="1">
        <v>2644.1574999999998</v>
      </c>
      <c r="E31" s="1">
        <v>3.48</v>
      </c>
      <c r="F31" s="1">
        <f>VLOOKUP(G31,[1]Sheet1!$B:$Q,16,0)*100</f>
        <v>5.4896000000000003</v>
      </c>
      <c r="G31" s="1" t="s">
        <v>50</v>
      </c>
    </row>
    <row r="32" spans="1:7" x14ac:dyDescent="0.25">
      <c r="A32" s="32" t="s">
        <v>82</v>
      </c>
      <c r="B32" s="1" t="s">
        <v>10</v>
      </c>
      <c r="C32" s="1">
        <v>2000000</v>
      </c>
      <c r="D32" s="1">
        <v>2202.4103562</v>
      </c>
      <c r="E32" s="1">
        <v>2.9</v>
      </c>
      <c r="F32" s="1">
        <f>VLOOKUP(G32,[1]Sheet1!$B:$Q,16,0)*100</f>
        <v>8.6047999999999991</v>
      </c>
      <c r="G32" s="1" t="s">
        <v>52</v>
      </c>
    </row>
    <row r="33" spans="1:7" x14ac:dyDescent="0.25">
      <c r="A33" s="32" t="s">
        <v>74</v>
      </c>
      <c r="B33" s="1" t="s">
        <v>4</v>
      </c>
      <c r="C33" s="1">
        <v>2500000</v>
      </c>
      <c r="D33" s="1">
        <v>2685.5340068</v>
      </c>
      <c r="E33" s="1">
        <v>3.53</v>
      </c>
      <c r="F33" s="1">
        <f>VLOOKUP(G33,[1]Sheet1!$B:$Q,16,0)*100</f>
        <v>4.9450000000000003</v>
      </c>
      <c r="G33" s="1" t="s">
        <v>53</v>
      </c>
    </row>
    <row r="34" spans="1:7" x14ac:dyDescent="0.25">
      <c r="A34" s="32" t="s">
        <v>84</v>
      </c>
      <c r="B34" s="1" t="s">
        <v>55</v>
      </c>
      <c r="C34" s="1">
        <v>1540000</v>
      </c>
      <c r="D34" s="1">
        <v>1698.8245591</v>
      </c>
      <c r="E34" s="1">
        <v>2.2400000000000002</v>
      </c>
      <c r="F34" s="1">
        <f>VLOOKUP(G34,[1]Sheet1!$B:$Q,16,0)*100</f>
        <v>7.0650000000000004</v>
      </c>
      <c r="G34" s="1" t="s">
        <v>54</v>
      </c>
    </row>
    <row r="35" spans="1:7" x14ac:dyDescent="0.25">
      <c r="A35" s="32" t="s">
        <v>84</v>
      </c>
      <c r="B35" s="1" t="s">
        <v>55</v>
      </c>
      <c r="C35" s="1">
        <v>90000</v>
      </c>
      <c r="D35" s="1">
        <v>103.99488039999999</v>
      </c>
      <c r="E35" s="1">
        <v>0.14000000000000001</v>
      </c>
      <c r="F35" s="1">
        <f>VLOOKUP(G35,[1]Sheet1!$B:$Q,16,0)*100</f>
        <v>7.0698999999999996</v>
      </c>
      <c r="G35" s="1" t="s">
        <v>56</v>
      </c>
    </row>
    <row r="36" spans="1:7" x14ac:dyDescent="0.25">
      <c r="A36" s="32" t="s">
        <v>71</v>
      </c>
      <c r="B36" s="1" t="s">
        <v>58</v>
      </c>
      <c r="C36" s="1">
        <v>4900000</v>
      </c>
      <c r="D36" s="1">
        <v>5915.2742274000002</v>
      </c>
      <c r="E36" s="1">
        <v>7.78</v>
      </c>
      <c r="F36" s="1">
        <f>VLOOKUP(G36,[1]Sheet1!$B:$Q,16,0)*100</f>
        <v>7.625</v>
      </c>
      <c r="G36" s="1" t="s">
        <v>57</v>
      </c>
    </row>
    <row r="37" spans="1:7" x14ac:dyDescent="0.25">
      <c r="A37" s="31" t="s">
        <v>13</v>
      </c>
      <c r="B37" s="1"/>
      <c r="C37" s="1"/>
      <c r="D37" s="3">
        <f>SUM(D3:D36)</f>
        <v>55178.469734099999</v>
      </c>
      <c r="E37" s="3">
        <f>SUM(E3:E36)</f>
        <v>72.61999999999999</v>
      </c>
      <c r="F37" s="1"/>
      <c r="G37" s="1"/>
    </row>
    <row r="38" spans="1:7" x14ac:dyDescent="0.25">
      <c r="A38" s="31" t="s">
        <v>66</v>
      </c>
      <c r="B38" s="1"/>
      <c r="C38" s="1"/>
      <c r="D38" s="1"/>
      <c r="E38" s="1"/>
      <c r="F38" s="1"/>
      <c r="G38" s="1"/>
    </row>
    <row r="39" spans="1:7" x14ac:dyDescent="0.25">
      <c r="A39" s="32" t="s">
        <v>89</v>
      </c>
      <c r="B39" s="1" t="s">
        <v>8</v>
      </c>
      <c r="C39" s="1">
        <v>2500000</v>
      </c>
      <c r="D39" s="1">
        <v>1920.4324999999999</v>
      </c>
      <c r="E39" s="1">
        <v>2.5299999999999998</v>
      </c>
      <c r="F39" s="1">
        <f>VLOOKUP(G39,[1]Sheet1!$B:$Q,16,0)*100</f>
        <v>6.5</v>
      </c>
      <c r="G39" s="1" t="s">
        <v>16</v>
      </c>
    </row>
    <row r="40" spans="1:7" x14ac:dyDescent="0.25">
      <c r="A40" s="31" t="s">
        <v>13</v>
      </c>
      <c r="B40" s="1"/>
      <c r="C40" s="1"/>
      <c r="D40" s="3">
        <f>SUM(D39)</f>
        <v>1920.4324999999999</v>
      </c>
      <c r="E40" s="3">
        <f>SUM(E39)</f>
        <v>2.5299999999999998</v>
      </c>
      <c r="F40" s="1"/>
      <c r="G40" s="1"/>
    </row>
    <row r="41" spans="1:7" x14ac:dyDescent="0.25">
      <c r="A41" s="31" t="s">
        <v>67</v>
      </c>
      <c r="B41" s="1"/>
      <c r="C41" s="1"/>
      <c r="D41" s="3"/>
      <c r="E41" s="3"/>
      <c r="F41" s="1"/>
      <c r="G41" s="1"/>
    </row>
    <row r="42" spans="1:7" x14ac:dyDescent="0.25">
      <c r="A42" s="33" t="s">
        <v>70</v>
      </c>
      <c r="B42" s="1" t="s">
        <v>15</v>
      </c>
      <c r="C42" s="1">
        <v>2500000</v>
      </c>
      <c r="D42" s="1">
        <v>2497.9475000000002</v>
      </c>
      <c r="E42" s="1">
        <v>3.29</v>
      </c>
      <c r="F42" s="1">
        <f>0.049985*100</f>
        <v>4.9984999999999999</v>
      </c>
      <c r="G42" s="1" t="s">
        <v>14</v>
      </c>
    </row>
    <row r="43" spans="1:7" x14ac:dyDescent="0.25">
      <c r="A43" s="33" t="s">
        <v>13</v>
      </c>
      <c r="B43" s="3"/>
      <c r="C43" s="3"/>
      <c r="D43" s="3">
        <f>SUM(D42)</f>
        <v>2497.9475000000002</v>
      </c>
      <c r="E43" s="3">
        <f>SUM(E42)</f>
        <v>3.29</v>
      </c>
      <c r="F43" s="1"/>
      <c r="G43" s="1"/>
    </row>
    <row r="44" spans="1:7" x14ac:dyDescent="0.25">
      <c r="A44" s="31" t="s">
        <v>68</v>
      </c>
      <c r="B44" s="1"/>
      <c r="C44" s="1"/>
      <c r="D44" s="1"/>
      <c r="E44" s="1"/>
      <c r="F44" s="1"/>
      <c r="G44" s="1"/>
    </row>
    <row r="45" spans="1:7" x14ac:dyDescent="0.25">
      <c r="A45" s="32" t="s">
        <v>91</v>
      </c>
      <c r="B45" s="1" t="s">
        <v>1</v>
      </c>
      <c r="C45" s="1">
        <v>5000000</v>
      </c>
      <c r="D45" s="1">
        <v>5290.0022222000007</v>
      </c>
      <c r="E45" s="1">
        <v>6.96</v>
      </c>
      <c r="F45" s="1">
        <f>VLOOKUP(G45,[1]Sheet1!$B:$Q,16,0)*100</f>
        <v>4.4368999999999996</v>
      </c>
      <c r="G45" s="1" t="s">
        <v>40</v>
      </c>
    </row>
    <row r="46" spans="1:7" x14ac:dyDescent="0.25">
      <c r="A46" s="33" t="s">
        <v>41</v>
      </c>
      <c r="B46" s="1" t="s">
        <v>1</v>
      </c>
      <c r="C46" s="1">
        <v>4000000</v>
      </c>
      <c r="D46" s="1">
        <v>4372.1880000000001</v>
      </c>
      <c r="E46" s="1">
        <v>5.75</v>
      </c>
      <c r="F46" s="1">
        <f>VLOOKUP(G46,[1]Sheet1!$B:$Q,16,0)*100</f>
        <v>4.7863999999999995</v>
      </c>
      <c r="G46" s="1" t="s">
        <v>42</v>
      </c>
    </row>
    <row r="47" spans="1:7" x14ac:dyDescent="0.25">
      <c r="A47" s="31" t="s">
        <v>13</v>
      </c>
      <c r="B47" s="3"/>
      <c r="C47" s="3"/>
      <c r="D47" s="3">
        <f>SUM(D45:D46)</f>
        <v>9662.1902222000008</v>
      </c>
      <c r="E47" s="3">
        <f>SUM(E45:E46)</f>
        <v>12.71</v>
      </c>
      <c r="F47" s="1"/>
      <c r="G47" s="1"/>
    </row>
    <row r="48" spans="1:7" x14ac:dyDescent="0.25">
      <c r="A48" s="31" t="s">
        <v>69</v>
      </c>
      <c r="B48" s="1"/>
      <c r="C48" s="1"/>
      <c r="D48" s="1"/>
      <c r="E48" s="1"/>
      <c r="F48" s="1"/>
      <c r="G48" s="1"/>
    </row>
    <row r="49" spans="1:7" x14ac:dyDescent="0.25">
      <c r="A49" s="32" t="s">
        <v>90</v>
      </c>
      <c r="B49" s="1" t="s">
        <v>2</v>
      </c>
      <c r="C49" s="1">
        <v>1600000</v>
      </c>
      <c r="D49" s="1">
        <v>1328.4544000000001</v>
      </c>
      <c r="E49" s="1">
        <v>1.75</v>
      </c>
      <c r="F49" s="1">
        <f>VLOOKUP(G49,[1]Sheet1!$B:$Q,16,0)*100</f>
        <v>6.4474</v>
      </c>
      <c r="G49" s="1" t="s">
        <v>17</v>
      </c>
    </row>
    <row r="50" spans="1:7" x14ac:dyDescent="0.25">
      <c r="A50" s="32" t="s">
        <v>90</v>
      </c>
      <c r="B50" s="1" t="s">
        <v>2</v>
      </c>
      <c r="C50" s="1">
        <v>1400000</v>
      </c>
      <c r="D50" s="1">
        <v>1115.0832</v>
      </c>
      <c r="E50" s="1">
        <v>1.47</v>
      </c>
      <c r="F50" s="1">
        <f>VLOOKUP(G50,[1]Sheet1!$B:$Q,16,0)*100</f>
        <v>6.7582000000000004</v>
      </c>
      <c r="G50" s="1" t="s">
        <v>18</v>
      </c>
    </row>
    <row r="51" spans="1:7" x14ac:dyDescent="0.25">
      <c r="A51" s="32" t="s">
        <v>90</v>
      </c>
      <c r="B51" s="1" t="s">
        <v>2</v>
      </c>
      <c r="C51" s="1">
        <v>1600000</v>
      </c>
      <c r="D51" s="1">
        <v>1352.3887999999999</v>
      </c>
      <c r="E51" s="1">
        <v>1.78</v>
      </c>
      <c r="F51" s="1">
        <f>VLOOKUP(G51,[1]Sheet1!$B:$Q,16,0)*100</f>
        <v>6.3569000000000004</v>
      </c>
      <c r="G51" s="1" t="s">
        <v>19</v>
      </c>
    </row>
    <row r="52" spans="1:7" x14ac:dyDescent="0.25">
      <c r="A52" s="32" t="s">
        <v>90</v>
      </c>
      <c r="B52" s="1" t="s">
        <v>2</v>
      </c>
      <c r="C52" s="1">
        <v>1600000</v>
      </c>
      <c r="D52" s="1">
        <v>1305.7552000000001</v>
      </c>
      <c r="E52" s="1">
        <v>1.72</v>
      </c>
      <c r="F52" s="1">
        <f>VLOOKUP(G52,[1]Sheet1!$B:$Q,16,0)*100</f>
        <v>6.4978999999999996</v>
      </c>
      <c r="G52" s="1" t="s">
        <v>20</v>
      </c>
    </row>
    <row r="53" spans="1:7" x14ac:dyDescent="0.25">
      <c r="A53" s="31" t="s">
        <v>13</v>
      </c>
      <c r="B53" s="3"/>
      <c r="C53" s="3"/>
      <c r="D53" s="3">
        <f>SUM(D49:D52)</f>
        <v>5101.6815999999999</v>
      </c>
      <c r="E53" s="3">
        <f>SUM(E49:E52)</f>
        <v>6.72</v>
      </c>
      <c r="F53" s="1"/>
      <c r="G53" s="1"/>
    </row>
    <row r="54" spans="1:7" x14ac:dyDescent="0.25">
      <c r="A54" s="32" t="s">
        <v>92</v>
      </c>
      <c r="B54" s="1"/>
      <c r="C54" s="1"/>
      <c r="D54" s="1">
        <v>6108.4467861000003</v>
      </c>
      <c r="E54" s="1">
        <v>8.0399999999999991</v>
      </c>
      <c r="F54" s="1">
        <v>3.1997</v>
      </c>
      <c r="G54" s="1"/>
    </row>
    <row r="55" spans="1:7" x14ac:dyDescent="0.25">
      <c r="A55" s="32" t="s">
        <v>93</v>
      </c>
      <c r="B55" s="1"/>
      <c r="C55" s="1"/>
      <c r="D55" s="1">
        <v>-4463.3008688999998</v>
      </c>
      <c r="E55" s="1">
        <v>-5.87</v>
      </c>
      <c r="F55" s="1"/>
      <c r="G55" s="1"/>
    </row>
    <row r="56" spans="1:7" x14ac:dyDescent="0.25">
      <c r="A56" s="34" t="s">
        <v>94</v>
      </c>
      <c r="B56" s="1"/>
      <c r="C56" s="1"/>
      <c r="D56" s="3">
        <v>76005.86747350001</v>
      </c>
      <c r="E56" s="1">
        <v>100</v>
      </c>
      <c r="F56" s="1"/>
      <c r="G56" s="1"/>
    </row>
    <row r="57" spans="1:7" x14ac:dyDescent="0.25">
      <c r="D57" s="2"/>
      <c r="F57" s="2"/>
    </row>
    <row r="58" spans="1:7" s="6" customFormat="1" x14ac:dyDescent="0.25">
      <c r="A58" s="5" t="s">
        <v>95</v>
      </c>
      <c r="C58" s="7"/>
      <c r="D58" s="8"/>
      <c r="E58" s="8"/>
      <c r="F58" s="8"/>
      <c r="G58" s="9"/>
    </row>
    <row r="59" spans="1:7" s="29" customFormat="1" x14ac:dyDescent="0.25">
      <c r="A59" s="10" t="s">
        <v>96</v>
      </c>
      <c r="B59" s="6"/>
      <c r="C59" s="7"/>
      <c r="D59" s="8"/>
      <c r="E59" s="8"/>
      <c r="F59" s="8"/>
      <c r="G59" s="11"/>
    </row>
    <row r="60" spans="1:7" s="29" customFormat="1" ht="24.75" customHeight="1" x14ac:dyDescent="0.25">
      <c r="A60" s="12" t="s">
        <v>97</v>
      </c>
      <c r="B60" s="6"/>
      <c r="C60" s="7"/>
      <c r="D60" s="8"/>
      <c r="E60" s="8"/>
      <c r="F60" s="8"/>
      <c r="G60" s="11"/>
    </row>
    <row r="61" spans="1:7" s="29" customFormat="1" ht="24.75" customHeight="1" x14ac:dyDescent="0.25">
      <c r="A61" s="10" t="s">
        <v>98</v>
      </c>
      <c r="B61" s="6"/>
      <c r="C61" s="7"/>
      <c r="D61" s="8"/>
      <c r="E61" s="8"/>
      <c r="F61" s="8"/>
      <c r="G61" s="13"/>
    </row>
    <row r="62" spans="1:7" s="29" customFormat="1" ht="32.25" customHeight="1" x14ac:dyDescent="0.25">
      <c r="A62" s="14" t="s">
        <v>99</v>
      </c>
      <c r="B62" s="14"/>
      <c r="C62" s="14"/>
      <c r="D62" s="14"/>
      <c r="E62" s="14"/>
      <c r="F62" s="14"/>
      <c r="G62" s="13"/>
    </row>
    <row r="63" spans="1:7" s="29" customFormat="1" ht="24.75" customHeight="1" x14ac:dyDescent="0.3">
      <c r="A63" s="15" t="s">
        <v>100</v>
      </c>
      <c r="B63" s="15" t="s">
        <v>0</v>
      </c>
      <c r="C63" s="16" t="s">
        <v>116</v>
      </c>
      <c r="D63" s="16" t="s">
        <v>117</v>
      </c>
      <c r="E63"/>
      <c r="F63"/>
      <c r="G63" s="13"/>
    </row>
    <row r="64" spans="1:7" s="29" customFormat="1" ht="24.75" customHeight="1" x14ac:dyDescent="0.3">
      <c r="A64" s="17" t="s">
        <v>82</v>
      </c>
      <c r="B64" s="18" t="s">
        <v>52</v>
      </c>
      <c r="C64" s="19">
        <v>8.6263000000000006E-2</v>
      </c>
      <c r="D64" s="20">
        <v>7.1495000000000003E-2</v>
      </c>
      <c r="E64"/>
      <c r="F64"/>
      <c r="G64" s="13"/>
    </row>
    <row r="65" spans="1:7" s="29" customFormat="1" ht="71.45" customHeight="1" x14ac:dyDescent="0.25">
      <c r="A65" s="21" t="s">
        <v>101</v>
      </c>
      <c r="B65" s="6"/>
      <c r="C65" s="7"/>
      <c r="D65" s="8"/>
      <c r="E65" s="8"/>
      <c r="F65" s="8"/>
      <c r="G65" s="13"/>
    </row>
    <row r="66" spans="1:7" s="29" customFormat="1" ht="57.75" customHeight="1" x14ac:dyDescent="0.25">
      <c r="A66" s="22" t="s">
        <v>102</v>
      </c>
      <c r="B66" s="22" t="s">
        <v>0</v>
      </c>
      <c r="C66" s="23" t="s">
        <v>103</v>
      </c>
      <c r="D66" s="23"/>
      <c r="E66" s="24" t="s">
        <v>104</v>
      </c>
      <c r="F66" s="8"/>
      <c r="G66" s="13"/>
    </row>
    <row r="67" spans="1:7" s="29" customFormat="1" ht="32.25" customHeight="1" x14ac:dyDescent="0.25">
      <c r="A67" s="22"/>
      <c r="B67" s="22"/>
      <c r="C67" s="24" t="s">
        <v>105</v>
      </c>
      <c r="D67" s="22" t="s">
        <v>106</v>
      </c>
      <c r="E67" s="22"/>
      <c r="F67" s="8"/>
      <c r="G67" s="13"/>
    </row>
    <row r="68" spans="1:7" s="29" customFormat="1" ht="24.75" customHeight="1" x14ac:dyDescent="0.25">
      <c r="A68" s="25" t="s">
        <v>107</v>
      </c>
      <c r="B68" s="26" t="s">
        <v>108</v>
      </c>
      <c r="C68" s="27">
        <v>0</v>
      </c>
      <c r="D68" s="28">
        <v>0</v>
      </c>
      <c r="E68" s="27">
        <v>545.5</v>
      </c>
      <c r="F68" s="8"/>
      <c r="G68" s="13"/>
    </row>
    <row r="69" spans="1:7" s="29" customFormat="1" ht="16.350000000000001" customHeight="1" x14ac:dyDescent="0.25">
      <c r="A69" s="21" t="s">
        <v>109</v>
      </c>
      <c r="G69" s="30"/>
    </row>
  </sheetData>
  <mergeCells count="2">
    <mergeCell ref="A62:F62"/>
    <mergeCell ref="C66:D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Kadu</dc:creator>
  <cp:lastModifiedBy>Anil Kadu</cp:lastModifiedBy>
  <dcterms:created xsi:type="dcterms:W3CDTF">2021-07-10T18:24:17Z</dcterms:created>
  <dcterms:modified xsi:type="dcterms:W3CDTF">2021-07-16T12:37:03Z</dcterms:modified>
</cp:coreProperties>
</file>